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9755" windowHeight="12270" activeTab="0"/>
  </bookViews>
  <sheets>
    <sheet name="Figure" sheetId="1" r:id="rId1"/>
    <sheet name="Calculations" sheetId="2" r:id="rId2"/>
  </sheets>
  <definedNames/>
  <calcPr fullCalcOnLoad="1"/>
</workbook>
</file>

<file path=xl/sharedStrings.xml><?xml version="1.0" encoding="utf-8"?>
<sst xmlns="http://schemas.openxmlformats.org/spreadsheetml/2006/main" count="27" uniqueCount="20">
  <si>
    <t>Fig. 10-12 Coverage from Geostationary Orbit as a Function of Minimum Elevation Angle</t>
  </si>
  <si>
    <t>Equatorial Radius</t>
  </si>
  <si>
    <t>Constants and Conversion Factors</t>
  </si>
  <si>
    <t>1 radian</t>
  </si>
  <si>
    <t>deg</t>
  </si>
  <si>
    <t>User Inputs in Orange</t>
  </si>
  <si>
    <t>Minimum Elevation Angle (deg)</t>
  </si>
  <si>
    <t>Latitude (deg)</t>
  </si>
  <si>
    <t>km</t>
  </si>
  <si>
    <r>
      <t>km</t>
    </r>
    <r>
      <rPr>
        <vertAlign val="superscript"/>
        <sz val="9"/>
        <rFont val="Geneva"/>
        <family val="0"/>
      </rPr>
      <t>3</t>
    </r>
    <r>
      <rPr>
        <sz val="9"/>
        <rFont val="Geneva"/>
        <family val="0"/>
      </rPr>
      <t>/s</t>
    </r>
    <r>
      <rPr>
        <vertAlign val="superscript"/>
        <sz val="9"/>
        <rFont val="Geneva"/>
        <family val="0"/>
      </rPr>
      <t>2</t>
    </r>
  </si>
  <si>
    <t>Geostationary Altitude</t>
  </si>
  <si>
    <t>Gravitional Parameter, μ</t>
  </si>
  <si>
    <t>Percent of Coverage (%)</t>
  </si>
  <si>
    <t>Distance from Pole to Latitude (rad)</t>
  </si>
  <si>
    <r>
      <t>λ</t>
    </r>
    <r>
      <rPr>
        <b/>
        <i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(rad)</t>
    </r>
  </si>
  <si>
    <r>
      <t xml:space="preserve">Φ </t>
    </r>
    <r>
      <rPr>
        <b/>
        <sz val="10"/>
        <rFont val="Arial"/>
        <family val="2"/>
      </rPr>
      <t>(rad)</t>
    </r>
  </si>
  <si>
    <t>Implemented by Anthony Shao, Microcosm.  Contact: bookproject@smad.com</t>
  </si>
  <si>
    <t>See text and Fig. 10.13 for explanation and definitions.</t>
  </si>
  <si>
    <r>
      <t xml:space="preserve">Minimum Elevation Angle, </t>
    </r>
    <r>
      <rPr>
        <b/>
        <i/>
        <sz val="10"/>
        <rFont val="Georgia"/>
        <family val="1"/>
      </rPr>
      <t>ε</t>
    </r>
    <r>
      <rPr>
        <b/>
        <i/>
        <vertAlign val="subscript"/>
        <sz val="10"/>
        <rFont val="Georgia"/>
        <family val="1"/>
      </rPr>
      <t>Min</t>
    </r>
    <r>
      <rPr>
        <b/>
        <sz val="10"/>
        <rFont val="Arial"/>
        <family val="2"/>
      </rPr>
      <t xml:space="preserve"> (deg)</t>
    </r>
  </si>
  <si>
    <t>Version 1. July 25, 2011. copyright, 2011, Microcosm,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</si>
</sst>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#,##0.0"/>
    <numFmt numFmtId="166" formatCode="0.000E+00"/>
    <numFmt numFmtId="167" formatCode="0.0%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Geneva"/>
      <family val="0"/>
    </font>
    <font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b/>
      <sz val="10"/>
      <name val="Geneva"/>
      <family val="0"/>
    </font>
    <font>
      <vertAlign val="superscript"/>
      <sz val="9"/>
      <name val="Geneva"/>
      <family val="0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b/>
      <sz val="10.25"/>
      <name val="Arial"/>
      <family val="2"/>
    </font>
    <font>
      <sz val="9"/>
      <name val="Arial"/>
      <family val="0"/>
    </font>
    <font>
      <sz val="10.25"/>
      <name val="Arial"/>
      <family val="0"/>
    </font>
    <font>
      <i/>
      <sz val="10"/>
      <name val="Arial"/>
      <family val="2"/>
    </font>
    <font>
      <sz val="8.5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b/>
      <i/>
      <sz val="10"/>
      <name val="Georgia"/>
      <family val="1"/>
    </font>
    <font>
      <b/>
      <i/>
      <vertAlign val="subscript"/>
      <sz val="10"/>
      <name val="Georgia"/>
      <family val="1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/>
    </xf>
    <xf numFmtId="167" fontId="0" fillId="0" borderId="2" xfId="0" applyNumberFormat="1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Alignment="1">
      <alignment/>
    </xf>
    <xf numFmtId="0" fontId="0" fillId="3" borderId="4" xfId="0" applyFill="1" applyBorder="1" applyAlignment="1">
      <alignment wrapText="1"/>
    </xf>
    <xf numFmtId="0" fontId="7" fillId="2" borderId="5" xfId="22" applyFont="1" applyFill="1" applyBorder="1" applyAlignment="1">
      <alignment horizontal="center" vertical="center" wrapText="1"/>
      <protection/>
    </xf>
    <xf numFmtId="0" fontId="7" fillId="2" borderId="6" xfId="22" applyFont="1" applyFill="1" applyBorder="1" applyAlignment="1">
      <alignment horizontal="center" vertical="center" wrapText="1"/>
      <protection/>
    </xf>
    <xf numFmtId="0" fontId="7" fillId="2" borderId="7" xfId="22" applyFont="1" applyFill="1" applyBorder="1" applyAlignment="1">
      <alignment horizontal="center" vertical="center" wrapText="1"/>
      <protection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67" fontId="0" fillId="4" borderId="1" xfId="0" applyNumberFormat="1" applyFill="1" applyBorder="1" applyAlignment="1">
      <alignment/>
    </xf>
    <xf numFmtId="167" fontId="0" fillId="4" borderId="2" xfId="0" applyNumberFormat="1" applyFill="1" applyBorder="1" applyAlignment="1">
      <alignment/>
    </xf>
    <xf numFmtId="0" fontId="0" fillId="4" borderId="1" xfId="0" applyNumberFormat="1" applyFill="1" applyBorder="1" applyAlignment="1">
      <alignment horizontal="center"/>
    </xf>
    <xf numFmtId="0" fontId="0" fillId="4" borderId="2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67" fontId="0" fillId="4" borderId="8" xfId="0" applyNumberFormat="1" applyFill="1" applyBorder="1" applyAlignment="1">
      <alignment/>
    </xf>
    <xf numFmtId="167" fontId="0" fillId="4" borderId="9" xfId="0" applyNumberFormat="1" applyFill="1" applyBorder="1" applyAlignment="1">
      <alignment/>
    </xf>
    <xf numFmtId="0" fontId="0" fillId="4" borderId="8" xfId="0" applyNumberFormat="1" applyFill="1" applyBorder="1" applyAlignment="1">
      <alignment horizontal="center"/>
    </xf>
    <xf numFmtId="0" fontId="0" fillId="4" borderId="9" xfId="0" applyNumberForma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4" fillId="0" borderId="10" xfId="0" applyNumberFormat="1" applyFont="1" applyFill="1" applyBorder="1" applyAlignment="1">
      <alignment vertical="center" wrapText="1"/>
    </xf>
    <xf numFmtId="166" fontId="6" fillId="0" borderId="10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165" fontId="6" fillId="0" borderId="16" xfId="0" applyNumberFormat="1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 horizontal="left"/>
    </xf>
    <xf numFmtId="0" fontId="1" fillId="3" borderId="19" xfId="0" applyFont="1" applyFill="1" applyBorder="1" applyAlignment="1">
      <alignment horizontal="center" wrapText="1"/>
    </xf>
    <xf numFmtId="0" fontId="1" fillId="3" borderId="20" xfId="0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0" fillId="3" borderId="24" xfId="0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 wrapText="1"/>
    </xf>
    <xf numFmtId="0" fontId="1" fillId="3" borderId="27" xfId="0" applyFont="1" applyFill="1" applyBorder="1" applyAlignment="1">
      <alignment horizontal="center" wrapText="1"/>
    </xf>
    <xf numFmtId="0" fontId="16" fillId="3" borderId="25" xfId="0" applyFont="1" applyFill="1" applyBorder="1" applyAlignment="1">
      <alignment horizontal="center" wrapText="1"/>
    </xf>
    <xf numFmtId="0" fontId="14" fillId="0" borderId="0" xfId="0" applyFont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표준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Coverage from Geosynchronous Orbit as a Function of Minimum Elevation Angle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1"/>
          <c:w val="0.843"/>
          <c:h val="0.817"/>
        </c:manualLayout>
      </c:layout>
      <c:scatterChart>
        <c:scatterStyle val="smooth"/>
        <c:varyColors val="0"/>
        <c:ser>
          <c:idx val="0"/>
          <c:order val="0"/>
          <c:tx>
            <c:strRef>
              <c:f>Calculations!$B$3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Calculations!$A$4:$A$94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Calculations!$B$4:$B$94</c:f>
              <c:numCache>
                <c:ptCount val="91"/>
                <c:pt idx="0">
                  <c:v>0.45166395765949585</c:v>
                </c:pt>
                <c:pt idx="1">
                  <c:v>0.45165653759039853</c:v>
                </c:pt>
                <c:pt idx="2">
                  <c:v>0.45163426591712685</c:v>
                </c:pt>
                <c:pt idx="3">
                  <c:v>0.4515971081982023</c:v>
                </c:pt>
                <c:pt idx="4">
                  <c:v>0.4515450068857185</c:v>
                </c:pt>
                <c:pt idx="5">
                  <c:v>0.4514778811060898</c:v>
                </c:pt>
                <c:pt idx="6">
                  <c:v>0.4513956263509089</c:v>
                </c:pt>
                <c:pt idx="7">
                  <c:v>0.45129811407569526</c:v>
                </c:pt>
                <c:pt idx="8">
                  <c:v>0.4511851912036335</c:v>
                </c:pt>
                <c:pt idx="9">
                  <c:v>0.45105667953069317</c:v>
                </c:pt>
                <c:pt idx="10">
                  <c:v>0.45091237502776343</c:v>
                </c:pt>
                <c:pt idx="11">
                  <c:v>0.4507520470346295</c:v>
                </c:pt>
                <c:pt idx="12">
                  <c:v>0.4505754373397484</c:v>
                </c:pt>
                <c:pt idx="13">
                  <c:v>0.4503822591388375</c:v>
                </c:pt>
                <c:pt idx="14">
                  <c:v>0.450172195864256</c:v>
                </c:pt>
                <c:pt idx="15">
                  <c:v>0.44994489987603065</c:v>
                </c:pt>
                <c:pt idx="16">
                  <c:v>0.4496999910041209</c:v>
                </c:pt>
                <c:pt idx="17">
                  <c:v>0.44943705493013547</c:v>
                </c:pt>
                <c:pt idx="18">
                  <c:v>0.44915564139516206</c:v>
                </c:pt>
                <c:pt idx="19">
                  <c:v>0.4488552622186455</c:v>
                </c:pt>
                <c:pt idx="20">
                  <c:v>0.44853538911130586</c:v>
                </c:pt>
                <c:pt idx="21">
                  <c:v>0.44819545126290355</c:v>
                </c:pt>
                <c:pt idx="22">
                  <c:v>0.4478348326831899</c:v>
                </c:pt>
                <c:pt idx="23">
                  <c:v>0.4474528692715829</c:v>
                </c:pt>
                <c:pt idx="24">
                  <c:v>0.4470488455879322</c:v>
                </c:pt>
                <c:pt idx="25">
                  <c:v>0.4466219912931181</c:v>
                </c:pt>
                <c:pt idx="26">
                  <c:v>0.4461714772240961</c:v>
                </c:pt>
                <c:pt idx="27">
                  <c:v>0.4456964110632669</c:v>
                </c:pt>
                <c:pt idx="28">
                  <c:v>0.445195832556619</c:v>
                </c:pt>
                <c:pt idx="29">
                  <c:v>0.44466870822884064</c:v>
                </c:pt>
                <c:pt idx="30">
                  <c:v>0.44411392553638207</c:v>
                </c:pt>
                <c:pt idx="31">
                  <c:v>0.4435302863911038</c:v>
                </c:pt>
                <c:pt idx="32">
                  <c:v>0.44291649997746607</c:v>
                </c:pt>
                <c:pt idx="33">
                  <c:v>0.44227117477494915</c:v>
                </c:pt>
                <c:pt idx="34">
                  <c:v>0.44159280968426073</c:v>
                </c:pt>
                <c:pt idx="35">
                  <c:v>0.44087978414051426</c:v>
                </c:pt>
                <c:pt idx="36">
                  <c:v>0.44013034707852944</c:v>
                </c:pt>
                <c:pt idx="37">
                  <c:v>0.43934260459418173</c:v>
                </c:pt>
                <c:pt idx="38">
                  <c:v>0.4385145061206628</c:v>
                </c:pt>
                <c:pt idx="39">
                  <c:v>0.43764382890882453</c:v>
                </c:pt>
                <c:pt idx="40">
                  <c:v>0.4367281605654858</c:v>
                </c:pt>
                <c:pt idx="41">
                  <c:v>0.4357648793614694</c:v>
                </c:pt>
                <c:pt idx="42">
                  <c:v>0.43475113197071763</c:v>
                </c:pt>
                <c:pt idx="43">
                  <c:v>0.43368380824121694</c:v>
                </c:pt>
                <c:pt idx="44">
                  <c:v>0.43255951252529357</c:v>
                </c:pt>
                <c:pt idx="45">
                  <c:v>0.43137453100814854</c:v>
                </c:pt>
                <c:pt idx="46">
                  <c:v>0.43012479436550227</c:v>
                </c:pt>
                <c:pt idx="47">
                  <c:v>0.428805834949097</c:v>
                </c:pt>
                <c:pt idx="48">
                  <c:v>0.4274127375363773</c:v>
                </c:pt>
                <c:pt idx="49">
                  <c:v>0.42594008247993886</c:v>
                </c:pt>
                <c:pt idx="50">
                  <c:v>0.42438187984291437</c:v>
                </c:pt>
                <c:pt idx="51">
                  <c:v>0.4227314927947498</c:v>
                </c:pt>
                <c:pt idx="52">
                  <c:v>0.42098154814985944</c:v>
                </c:pt>
                <c:pt idx="53">
                  <c:v>0.4191238314355815</c:v>
                </c:pt>
                <c:pt idx="54">
                  <c:v>0.4171491632436987</c:v>
                </c:pt>
                <c:pt idx="55">
                  <c:v>0.41504725280828025</c:v>
                </c:pt>
                <c:pt idx="56">
                  <c:v>0.41280652370269755</c:v>
                </c:pt>
                <c:pt idx="57">
                  <c:v>0.41041390517891785</c:v>
                </c:pt>
                <c:pt idx="58">
                  <c:v>0.40785458086906407</c:v>
                </c:pt>
                <c:pt idx="59">
                  <c:v>0.4051116841726436</c:v>
                </c:pt>
                <c:pt idx="60">
                  <c:v>0.40216592643413335</c:v>
                </c:pt>
                <c:pt idx="61">
                  <c:v>0.3989951396437952</c:v>
                </c:pt>
                <c:pt idx="62">
                  <c:v>0.3955737093834311</c:v>
                </c:pt>
                <c:pt idx="63">
                  <c:v>0.39187186536244784</c:v>
                </c:pt>
                <c:pt idx="64">
                  <c:v>0.38785478504531035</c:v>
                </c:pt>
                <c:pt idx="65">
                  <c:v>0.38348144885120866</c:v>
                </c:pt>
                <c:pt idx="66">
                  <c:v>0.3787031605078855</c:v>
                </c:pt>
                <c:pt idx="67">
                  <c:v>0.37346160898493275</c:v>
                </c:pt>
                <c:pt idx="68">
                  <c:v>0.36768629173096196</c:v>
                </c:pt>
                <c:pt idx="69">
                  <c:v>0.36129103020172176</c:v>
                </c:pt>
                <c:pt idx="70">
                  <c:v>0.35416916573592144</c:v>
                </c:pt>
                <c:pt idx="71">
                  <c:v>0.3461867858556826</c:v>
                </c:pt>
                <c:pt idx="72">
                  <c:v>0.3371729192297826</c:v>
                </c:pt>
                <c:pt idx="73">
                  <c:v>0.326904891585172</c:v>
                </c:pt>
                <c:pt idx="74">
                  <c:v>0.3150856078140811</c:v>
                </c:pt>
                <c:pt idx="75">
                  <c:v>0.3013066068845912</c:v>
                </c:pt>
                <c:pt idx="76">
                  <c:v>0.28498424583370296</c:v>
                </c:pt>
                <c:pt idx="77">
                  <c:v>0.2652402875405216</c:v>
                </c:pt>
                <c:pt idx="78">
                  <c:v>0.24065204819642325</c:v>
                </c:pt>
                <c:pt idx="79">
                  <c:v>0.20863382097365882</c:v>
                </c:pt>
                <c:pt idx="80">
                  <c:v>0.1633910444933849</c:v>
                </c:pt>
                <c:pt idx="81">
                  <c:v>0.08202497486149504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Calculations!$C$3</c:f>
              <c:strCache>
                <c:ptCount val="1"/>
                <c:pt idx="0">
                  <c:v>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Calculations!$A$4:$A$94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Calculations!$C$4:$C$94</c:f>
              <c:numCache>
                <c:ptCount val="91"/>
                <c:pt idx="0">
                  <c:v>0.4240715318079288</c:v>
                </c:pt>
                <c:pt idx="1">
                  <c:v>0.4240597412418293</c:v>
                </c:pt>
                <c:pt idx="2">
                  <c:v>0.4240243509386761</c:v>
                </c:pt>
                <c:pt idx="3">
                  <c:v>0.42396530501104684</c:v>
                </c:pt>
                <c:pt idx="4">
                  <c:v>0.42388251006983907</c:v>
                </c:pt>
                <c:pt idx="5">
                  <c:v>0.42377583485727416</c:v>
                </c:pt>
                <c:pt idx="6">
                  <c:v>0.4236451097292859</c:v>
                </c:pt>
                <c:pt idx="7">
                  <c:v>0.423490125983419</c:v>
                </c:pt>
                <c:pt idx="8">
                  <c:v>0.4233106350271777</c:v>
                </c:pt>
                <c:pt idx="9">
                  <c:v>0.4231063473805114</c:v>
                </c:pt>
                <c:pt idx="10">
                  <c:v>0.4228769315048002</c:v>
                </c:pt>
                <c:pt idx="11">
                  <c:v>0.4226220124492743</c:v>
                </c:pt>
                <c:pt idx="12">
                  <c:v>0.42234117030425966</c:v>
                </c:pt>
                <c:pt idx="13">
                  <c:v>0.42203393844896886</c:v>
                </c:pt>
                <c:pt idx="14">
                  <c:v>0.42169980157970804</c:v>
                </c:pt>
                <c:pt idx="15">
                  <c:v>0.4213381935023452</c:v>
                </c:pt>
                <c:pt idx="16">
                  <c:v>0.42094849467063106</c:v>
                </c:pt>
                <c:pt idx="17">
                  <c:v>0.4205300294494543</c:v>
                </c:pt>
                <c:pt idx="18">
                  <c:v>0.420082063079302</c:v>
                </c:pt>
                <c:pt idx="19">
                  <c:v>0.4196037983150451</c:v>
                </c:pt>
                <c:pt idx="20">
                  <c:v>0.4190943717085986</c:v>
                </c:pt>
                <c:pt idx="21">
                  <c:v>0.41855284950098803</c:v>
                </c:pt>
                <c:pt idx="22">
                  <c:v>0.417978223084768</c:v>
                </c:pt>
                <c:pt idx="23">
                  <c:v>0.4173694039925351</c:v>
                </c:pt>
                <c:pt idx="24">
                  <c:v>0.41672521836131854</c:v>
                </c:pt>
                <c:pt idx="25">
                  <c:v>0.4160444008158162</c:v>
                </c:pt>
                <c:pt idx="26">
                  <c:v>0.4153255877056015</c:v>
                </c:pt>
                <c:pt idx="27">
                  <c:v>0.4145673096224028</c:v>
                </c:pt>
                <c:pt idx="28">
                  <c:v>0.41376798311311463</c:v>
                </c:pt>
                <c:pt idx="29">
                  <c:v>0.41292590149211333</c:v>
                </c:pt>
                <c:pt idx="30">
                  <c:v>0.41203922464238824</c:v>
                </c:pt>
                <c:pt idx="31">
                  <c:v>0.41110596767861585</c:v>
                </c:pt>
                <c:pt idx="32">
                  <c:v>0.41012398832613967</c:v>
                </c:pt>
                <c:pt idx="33">
                  <c:v>0.40909097284734053</c:v>
                </c:pt>
                <c:pt idx="34">
                  <c:v>0.408004420320425</c:v>
                </c:pt>
                <c:pt idx="35">
                  <c:v>0.4068616250444163</c:v>
                </c:pt>
                <c:pt idx="36">
                  <c:v>0.4056596568071115</c:v>
                </c:pt>
                <c:pt idx="37">
                  <c:v>0.40439533870872674</c:v>
                </c:pt>
                <c:pt idx="38">
                  <c:v>0.40306522218138136</c:v>
                </c:pt>
                <c:pt idx="39">
                  <c:v>0.4016655587815435</c:v>
                </c:pt>
                <c:pt idx="40">
                  <c:v>0.4001922682566984</c:v>
                </c:pt>
                <c:pt idx="41">
                  <c:v>0.39864090229578103</c:v>
                </c:pt>
                <c:pt idx="42">
                  <c:v>0.3970066032615135</c:v>
                </c:pt>
                <c:pt idx="43">
                  <c:v>0.3952840570668307</c:v>
                </c:pt>
                <c:pt idx="44">
                  <c:v>0.3934674391907878</c:v>
                </c:pt>
                <c:pt idx="45">
                  <c:v>0.39155035262364224</c:v>
                </c:pt>
                <c:pt idx="46">
                  <c:v>0.3895257562756406</c:v>
                </c:pt>
                <c:pt idx="47">
                  <c:v>0.3873858820656115</c:v>
                </c:pt>
                <c:pt idx="48">
                  <c:v>0.3851221385055228</c:v>
                </c:pt>
                <c:pt idx="49">
                  <c:v>0.3827249980913679</c:v>
                </c:pt>
                <c:pt idx="50">
                  <c:v>0.38018386516640873</c:v>
                </c:pt>
                <c:pt idx="51">
                  <c:v>0.3774869200955166</c:v>
                </c:pt>
                <c:pt idx="52">
                  <c:v>0.3746209345182148</c:v>
                </c:pt>
                <c:pt idx="53">
                  <c:v>0.3715710510485934</c:v>
                </c:pt>
                <c:pt idx="54">
                  <c:v>0.36832051894400275</c:v>
                </c:pt>
                <c:pt idx="55">
                  <c:v>0.3648503748028895</c:v>
                </c:pt>
                <c:pt idx="56">
                  <c:v>0.36113905403244995</c:v>
                </c:pt>
                <c:pt idx="57">
                  <c:v>0.35716191429363425</c:v>
                </c:pt>
                <c:pt idx="58">
                  <c:v>0.3528906458557869</c:v>
                </c:pt>
                <c:pt idx="59">
                  <c:v>0.34829253497514845</c:v>
                </c:pt>
                <c:pt idx="60">
                  <c:v>0.34332953381335996</c:v>
                </c:pt>
                <c:pt idx="61">
                  <c:v>0.3379570720799893</c:v>
                </c:pt>
                <c:pt idx="62">
                  <c:v>0.33212251835474155</c:v>
                </c:pt>
                <c:pt idx="63">
                  <c:v>0.3257631576617765</c:v>
                </c:pt>
                <c:pt idx="64">
                  <c:v>0.3188034873138797</c:v>
                </c:pt>
                <c:pt idx="65">
                  <c:v>0.3111515293130832</c:v>
                </c:pt>
                <c:pt idx="66">
                  <c:v>0.30269368512974043</c:v>
                </c:pt>
                <c:pt idx="67">
                  <c:v>0.2932873603505748</c:v>
                </c:pt>
                <c:pt idx="68">
                  <c:v>0.28275004600384757</c:v>
                </c:pt>
                <c:pt idx="69">
                  <c:v>0.270842507377562</c:v>
                </c:pt>
                <c:pt idx="70">
                  <c:v>0.2572416070897243</c:v>
                </c:pt>
                <c:pt idx="71">
                  <c:v>0.24149355139180997</c:v>
                </c:pt>
                <c:pt idx="72">
                  <c:v>0.22292657252112666</c:v>
                </c:pt>
                <c:pt idx="73">
                  <c:v>0.2004682074763803</c:v>
                </c:pt>
                <c:pt idx="74">
                  <c:v>0.17219236731285978</c:v>
                </c:pt>
                <c:pt idx="75">
                  <c:v>0.13382329789091127</c:v>
                </c:pt>
                <c:pt idx="76">
                  <c:v>0.06887520324306075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Calculations!$D$3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Calculations!$A$4:$A$94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Calculations!$D$4:$D$94</c:f>
              <c:numCache>
                <c:ptCount val="91"/>
                <c:pt idx="0">
                  <c:v>0.39684830116783903</c:v>
                </c:pt>
                <c:pt idx="1">
                  <c:v>0.39683201396949536</c:v>
                </c:pt>
                <c:pt idx="2">
                  <c:v>0.3967831258737815</c:v>
                </c:pt>
                <c:pt idx="3">
                  <c:v>0.39670155727004747</c:v>
                </c:pt>
                <c:pt idx="4">
                  <c:v>0.39658717511101593</c:v>
                </c:pt>
                <c:pt idx="5">
                  <c:v>0.3964397923654882</c:v>
                </c:pt>
                <c:pt idx="6">
                  <c:v>0.3962591672460851</c:v>
                </c:pt>
                <c:pt idx="7">
                  <c:v>0.3960450022058798</c:v>
                </c:pt>
                <c:pt idx="8">
                  <c:v>0.39579694269588783</c:v>
                </c:pt>
                <c:pt idx="9">
                  <c:v>0.39551457567338033</c:v>
                </c:pt>
                <c:pt idx="10">
                  <c:v>0.3951974278488456</c:v>
                </c:pt>
                <c:pt idx="11">
                  <c:v>0.3948449636571316</c:v>
                </c:pt>
                <c:pt idx="12">
                  <c:v>0.39445658293579133</c:v>
                </c:pt>
                <c:pt idx="13">
                  <c:v>0.3940316182909156</c:v>
                </c:pt>
                <c:pt idx="14">
                  <c:v>0.39356933212771356</c:v>
                </c:pt>
                <c:pt idx="15">
                  <c:v>0.39306891331974175</c:v>
                </c:pt>
                <c:pt idx="16">
                  <c:v>0.3925294734869336</c:v>
                </c:pt>
                <c:pt idx="17">
                  <c:v>0.39195004284837903</c:v>
                </c:pt>
                <c:pt idx="18">
                  <c:v>0.3913295656110564</c:v>
                </c:pt>
                <c:pt idx="19">
                  <c:v>0.39066689485035827</c:v>
                </c:pt>
                <c:pt idx="20">
                  <c:v>0.3899607868321478</c:v>
                </c:pt>
                <c:pt idx="21">
                  <c:v>0.38920989471912754</c:v>
                </c:pt>
                <c:pt idx="22">
                  <c:v>0.3884127615963358</c:v>
                </c:pt>
                <c:pt idx="23">
                  <c:v>0.38756781274143803</c:v>
                </c:pt>
                <c:pt idx="24">
                  <c:v>0.38667334705493467</c:v>
                </c:pt>
                <c:pt idx="25">
                  <c:v>0.38572752755321865</c:v>
                </c:pt>
                <c:pt idx="26">
                  <c:v>0.3847283708132681</c:v>
                </c:pt>
                <c:pt idx="27">
                  <c:v>0.3836737352413061</c:v>
                </c:pt>
                <c:pt idx="28">
                  <c:v>0.3825613080185301</c:v>
                </c:pt>
                <c:pt idx="29">
                  <c:v>0.381388590554498</c:v>
                </c:pt>
                <c:pt idx="30">
                  <c:v>0.3801528822522696</c:v>
                </c:pt>
                <c:pt idx="31">
                  <c:v>0.3788512623581539</c:v>
                </c:pt>
                <c:pt idx="32">
                  <c:v>0.3774805696318919</c:v>
                </c:pt>
                <c:pt idx="33">
                  <c:v>0.376037379529092</c:v>
                </c:pt>
                <c:pt idx="34">
                  <c:v>0.3745179785351816</c:v>
                </c:pt>
                <c:pt idx="35">
                  <c:v>0.3729183352271333</c:v>
                </c:pt>
                <c:pt idx="36">
                  <c:v>0.3712340675633538</c:v>
                </c:pt>
                <c:pt idx="37">
                  <c:v>0.36946040581032424</c:v>
                </c:pt>
                <c:pt idx="38">
                  <c:v>0.36759215040297866</c:v>
                </c:pt>
                <c:pt idx="39">
                  <c:v>0.3656236238994208</c:v>
                </c:pt>
                <c:pt idx="40">
                  <c:v>0.36354861602299365</c:v>
                </c:pt>
                <c:pt idx="41">
                  <c:v>0.36136032057760564</c:v>
                </c:pt>
                <c:pt idx="42">
                  <c:v>0.3590512627646869</c:v>
                </c:pt>
                <c:pt idx="43">
                  <c:v>0.35661321510782573</c:v>
                </c:pt>
                <c:pt idx="44">
                  <c:v>0.3540370997849183</c:v>
                </c:pt>
                <c:pt idx="45">
                  <c:v>0.3513128746518963</c:v>
                </c:pt>
                <c:pt idx="46">
                  <c:v>0.34842939958201613</c:v>
                </c:pt>
                <c:pt idx="47">
                  <c:v>0.3453742788926982</c:v>
                </c:pt>
                <c:pt idx="48">
                  <c:v>0.34213367452205107</c:v>
                </c:pt>
                <c:pt idx="49">
                  <c:v>0.3386920831571013</c:v>
                </c:pt>
                <c:pt idx="50">
                  <c:v>0.3350320685741416</c:v>
                </c:pt>
                <c:pt idx="51">
                  <c:v>0.3311339378395367</c:v>
                </c:pt>
                <c:pt idx="52">
                  <c:v>0.3269753464604871</c:v>
                </c:pt>
                <c:pt idx="53">
                  <c:v>0.3225308126588597</c:v>
                </c:pt>
                <c:pt idx="54">
                  <c:v>0.31777111404539754</c:v>
                </c:pt>
                <c:pt idx="55">
                  <c:v>0.31266253013602907</c:v>
                </c:pt>
                <c:pt idx="56">
                  <c:v>0.30716587986051946</c:v>
                </c:pt>
                <c:pt idx="57">
                  <c:v>0.3012352820139424</c:v>
                </c:pt>
                <c:pt idx="58">
                  <c:v>0.2948165344174356</c:v>
                </c:pt>
                <c:pt idx="59">
                  <c:v>0.28784495740264016</c:v>
                </c:pt>
                <c:pt idx="60">
                  <c:v>0.28024246672951847</c:v>
                </c:pt>
                <c:pt idx="61">
                  <c:v>0.27191350735040276</c:v>
                </c:pt>
                <c:pt idx="62">
                  <c:v>0.26273924848133096</c:v>
                </c:pt>
                <c:pt idx="63">
                  <c:v>0.25256902264532116</c:v>
                </c:pt>
                <c:pt idx="64">
                  <c:v>0.24120719290027992</c:v>
                </c:pt>
                <c:pt idx="65">
                  <c:v>0.22839200162169312</c:v>
                </c:pt>
                <c:pt idx="66">
                  <c:v>0.21375933693836102</c:v>
                </c:pt>
                <c:pt idx="67">
                  <c:v>0.19677543761076202</c:v>
                </c:pt>
                <c:pt idx="68">
                  <c:v>0.17659726238012577</c:v>
                </c:pt>
                <c:pt idx="69">
                  <c:v>0.15173152094748082</c:v>
                </c:pt>
                <c:pt idx="70">
                  <c:v>0.11894346951174482</c:v>
                </c:pt>
                <c:pt idx="71">
                  <c:v>0.06683231607845491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Calculations!$E$3</c:f>
              <c:strCache>
                <c:ptCount val="1"/>
                <c:pt idx="0">
                  <c:v>15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Calculations!$A$4:$A$94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Calculations!$E$4:$E$94</c:f>
              <c:numCache>
                <c:ptCount val="91"/>
                <c:pt idx="0">
                  <c:v>0.3699897582277619</c:v>
                </c:pt>
                <c:pt idx="1">
                  <c:v>0.36996877365153386</c:v>
                </c:pt>
                <c:pt idx="2">
                  <c:v>0.3699057843490053</c:v>
                </c:pt>
                <c:pt idx="3">
                  <c:v>0.36980068344365963</c:v>
                </c:pt>
                <c:pt idx="4">
                  <c:v>0.3696532922900344</c:v>
                </c:pt>
                <c:pt idx="5">
                  <c:v>0.3694633596921706</c:v>
                </c:pt>
                <c:pt idx="6">
                  <c:v>0.3692305608000766</c:v>
                </c:pt>
                <c:pt idx="7">
                  <c:v>0.3689544956746794</c:v>
                </c:pt>
                <c:pt idx="8">
                  <c:v>0.3686346875087766</c:v>
                </c:pt>
                <c:pt idx="9">
                  <c:v>0.3682705804883588</c:v>
                </c:pt>
                <c:pt idx="10">
                  <c:v>0.3678615372753009</c:v>
                </c:pt>
                <c:pt idx="11">
                  <c:v>0.36740683608874714</c:v>
                </c:pt>
                <c:pt idx="12">
                  <c:v>0.3669056673585076</c:v>
                </c:pt>
                <c:pt idx="13">
                  <c:v>0.3663571299193465</c:v>
                </c:pt>
                <c:pt idx="14">
                  <c:v>0.36576022671010505</c:v>
                </c:pt>
                <c:pt idx="15">
                  <c:v>0.36511385993607864</c:v>
                </c:pt>
                <c:pt idx="16">
                  <c:v>0.3644168256468359</c:v>
                </c:pt>
                <c:pt idx="17">
                  <c:v>0.3636678076746095</c:v>
                </c:pt>
                <c:pt idx="18">
                  <c:v>0.3628653708703546</c:v>
                </c:pt>
                <c:pt idx="19">
                  <c:v>0.3620079535653782</c:v>
                </c:pt>
                <c:pt idx="20">
                  <c:v>0.36109385917588427</c:v>
                </c:pt>
                <c:pt idx="21">
                  <c:v>0.36012124685559904</c:v>
                </c:pt>
                <c:pt idx="22">
                  <c:v>0.3590881210875377</c:v>
                </c:pt>
                <c:pt idx="23">
                  <c:v>0.3579923200895726</c:v>
                </c:pt>
                <c:pt idx="24">
                  <c:v>0.3568315028893278</c:v>
                </c:pt>
                <c:pt idx="25">
                  <c:v>0.35560313490150247</c:v>
                </c:pt>
                <c:pt idx="26">
                  <c:v>0.3543044718143572</c:v>
                </c:pt>
                <c:pt idx="27">
                  <c:v>0.3529325415609569</c:v>
                </c:pt>
                <c:pt idx="28">
                  <c:v>0.3514841241138536</c:v>
                </c:pt>
                <c:pt idx="29">
                  <c:v>0.3499557287979356</c:v>
                </c:pt>
                <c:pt idx="30">
                  <c:v>0.3483435687636164</c:v>
                </c:pt>
                <c:pt idx="31">
                  <c:v>0.34664353219940514</c:v>
                </c:pt>
                <c:pt idx="32">
                  <c:v>0.34485114978670617</c:v>
                </c:pt>
                <c:pt idx="33">
                  <c:v>0.34296155780727455</c:v>
                </c:pt>
                <c:pt idx="34">
                  <c:v>0.34096945620107</c:v>
                </c:pt>
                <c:pt idx="35">
                  <c:v>0.3388690607340807</c:v>
                </c:pt>
                <c:pt idx="36">
                  <c:v>0.33665404826530804</c:v>
                </c:pt>
                <c:pt idx="37">
                  <c:v>0.33431749389065146</c:v>
                </c:pt>
                <c:pt idx="38">
                  <c:v>0.33185179847733115</c:v>
                </c:pt>
                <c:pt idx="39">
                  <c:v>0.32924860477025286</c:v>
                </c:pt>
                <c:pt idx="40">
                  <c:v>0.32649869983069085</c:v>
                </c:pt>
                <c:pt idx="41">
                  <c:v>0.32359190102977586</c:v>
                </c:pt>
                <c:pt idx="42">
                  <c:v>0.3205169221262156</c:v>
                </c:pt>
                <c:pt idx="43">
                  <c:v>0.3172612150563752</c:v>
                </c:pt>
                <c:pt idx="44">
                  <c:v>0.3138107818810437</c:v>
                </c:pt>
                <c:pt idx="45">
                  <c:v>0.3101499497615824</c:v>
                </c:pt>
                <c:pt idx="46">
                  <c:v>0.30626109972716536</c:v>
                </c:pt>
                <c:pt idx="47">
                  <c:v>0.30212433712328096</c:v>
                </c:pt>
                <c:pt idx="48">
                  <c:v>0.29771708767115096</c:v>
                </c:pt>
                <c:pt idx="49">
                  <c:v>0.2930135975219318</c:v>
                </c:pt>
                <c:pt idx="50">
                  <c:v>0.2879843077934567</c:v>
                </c:pt>
                <c:pt idx="51">
                  <c:v>0.2825950626258238</c:v>
                </c:pt>
                <c:pt idx="52">
                  <c:v>0.27680609284112845</c:v>
                </c:pt>
                <c:pt idx="53">
                  <c:v>0.2705706916205542</c:v>
                </c:pt>
                <c:pt idx="54">
                  <c:v>0.2638334587189932</c:v>
                </c:pt>
                <c:pt idx="55">
                  <c:v>0.25652792591219653</c:v>
                </c:pt>
                <c:pt idx="56">
                  <c:v>0.2485732707975943</c:v>
                </c:pt>
                <c:pt idx="57">
                  <c:v>0.23986964459027693</c:v>
                </c:pt>
                <c:pt idx="58">
                  <c:v>0.23029131325196536</c:v>
                </c:pt>
                <c:pt idx="59">
                  <c:v>0.21967619247775996</c:v>
                </c:pt>
                <c:pt idx="60">
                  <c:v>0.2078091055825181</c:v>
                </c:pt>
                <c:pt idx="61">
                  <c:v>0.19439335327640514</c:v>
                </c:pt>
                <c:pt idx="62">
                  <c:v>0.1789985482638358</c:v>
                </c:pt>
                <c:pt idx="63">
                  <c:v>0.16095429845070627</c:v>
                </c:pt>
                <c:pt idx="64">
                  <c:v>0.1390979504864687</c:v>
                </c:pt>
                <c:pt idx="65">
                  <c:v>0.1110094196321131</c:v>
                </c:pt>
                <c:pt idx="66">
                  <c:v>0.06914711189142671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Calculations!$F$3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Calculations!$A$4:$A$94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Calculations!$F$4:$F$94</c:f>
              <c:numCache>
                <c:ptCount val="91"/>
                <c:pt idx="0">
                  <c:v>0.3434884511789664</c:v>
                </c:pt>
                <c:pt idx="1">
                  <c:v>0.3434624822445027</c:v>
                </c:pt>
                <c:pt idx="2">
                  <c:v>0.3433845290516284</c:v>
                </c:pt>
                <c:pt idx="3">
                  <c:v>0.34325445221329154</c:v>
                </c:pt>
                <c:pt idx="4">
                  <c:v>0.3430720186869975</c:v>
                </c:pt>
                <c:pt idx="5">
                  <c:v>0.3428369006714292</c:v>
                </c:pt>
                <c:pt idx="6">
                  <c:v>0.3425486740470572</c:v>
                </c:pt>
                <c:pt idx="7">
                  <c:v>0.3422068163457934</c:v>
                </c:pt>
                <c:pt idx="8">
                  <c:v>0.3418107042300546</c:v>
                </c:pt>
                <c:pt idx="9">
                  <c:v>0.3413596104565788</c:v>
                </c:pt>
                <c:pt idx="10">
                  <c:v>0.3408527002949056</c:v>
                </c:pt>
                <c:pt idx="11">
                  <c:v>0.3402890273644657</c:v>
                </c:pt>
                <c:pt idx="12">
                  <c:v>0.33966752884763407</c:v>
                </c:pt>
                <c:pt idx="13">
                  <c:v>0.3389870200287333</c:v>
                </c:pt>
                <c:pt idx="14">
                  <c:v>0.3382461881006798</c:v>
                </c:pt>
                <c:pt idx="15">
                  <c:v>0.33744358517156947</c:v>
                </c:pt>
                <c:pt idx="16">
                  <c:v>0.33657762039276556</c:v>
                </c:pt>
                <c:pt idx="17">
                  <c:v>0.3356465511177456</c:v>
                </c:pt>
                <c:pt idx="18">
                  <c:v>0.33464847298675093</c:v>
                </c:pt>
                <c:pt idx="19">
                  <c:v>0.33358130881580467</c:v>
                </c:pt>
                <c:pt idx="20">
                  <c:v>0.3324427961494575</c:v>
                </c:pt>
                <c:pt idx="21">
                  <c:v>0.33123047331412764</c:v>
                </c:pt>
                <c:pt idx="22">
                  <c:v>0.3299416637824482</c:v>
                </c:pt>
                <c:pt idx="23">
                  <c:v>0.3285734586277701</c:v>
                </c:pt>
                <c:pt idx="24">
                  <c:v>0.32712269681085465</c:v>
                </c:pt>
                <c:pt idx="25">
                  <c:v>0.3255859429965269</c:v>
                </c:pt>
                <c:pt idx="26">
                  <c:v>0.3239594625450114</c:v>
                </c:pt>
                <c:pt idx="27">
                  <c:v>0.32223919325878914</c:v>
                </c:pt>
                <c:pt idx="28">
                  <c:v>0.3204207133884746</c:v>
                </c:pt>
                <c:pt idx="29">
                  <c:v>0.31849920530709913</c:v>
                </c:pt>
                <c:pt idx="30">
                  <c:v>0.31646941414699487</c:v>
                </c:pt>
                <c:pt idx="31">
                  <c:v>0.31432560055166375</c:v>
                </c:pt>
                <c:pt idx="32">
                  <c:v>0.3120614865193361</c:v>
                </c:pt>
                <c:pt idx="33">
                  <c:v>0.30967019309584076</c:v>
                </c:pt>
                <c:pt idx="34">
                  <c:v>0.3071441683992799</c:v>
                </c:pt>
                <c:pt idx="35">
                  <c:v>0.30447510411088197</c:v>
                </c:pt>
                <c:pt idx="36">
                  <c:v>0.30165383812242536</c:v>
                </c:pt>
                <c:pt idx="37">
                  <c:v>0.29867024045949214</c:v>
                </c:pt>
                <c:pt idx="38">
                  <c:v>0.29551307885837663</c:v>
                </c:pt>
                <c:pt idx="39">
                  <c:v>0.2921698594023806</c:v>
                </c:pt>
                <c:pt idx="40">
                  <c:v>0.2886266363351017</c:v>
                </c:pt>
                <c:pt idx="41">
                  <c:v>0.2848677834416096</c:v>
                </c:pt>
                <c:pt idx="42">
                  <c:v>0.28087571704465786</c:v>
                </c:pt>
                <c:pt idx="43">
                  <c:v>0.27663055743812015</c:v>
                </c:pt>
                <c:pt idx="44">
                  <c:v>0.2721097110757107</c:v>
                </c:pt>
                <c:pt idx="45">
                  <c:v>0.2672873494385521</c:v>
                </c:pt>
                <c:pt idx="46">
                  <c:v>0.2621337512614777</c:v>
                </c:pt>
                <c:pt idx="47">
                  <c:v>0.2566144611653902</c:v>
                </c:pt>
                <c:pt idx="48">
                  <c:v>0.25068919718380356</c:v>
                </c:pt>
                <c:pt idx="49">
                  <c:v>0.24431040787987343</c:v>
                </c:pt>
                <c:pt idx="50">
                  <c:v>0.23742132917643477</c:v>
                </c:pt>
                <c:pt idx="51">
                  <c:v>0.22995330792950178</c:v>
                </c:pt>
                <c:pt idx="52">
                  <c:v>0.22182201758543418</c:v>
                </c:pt>
                <c:pt idx="53">
                  <c:v>0.21292193895635894</c:v>
                </c:pt>
                <c:pt idx="54">
                  <c:v>0.20311800629628476</c:v>
                </c:pt>
                <c:pt idx="55">
                  <c:v>0.19223237652289696</c:v>
                </c:pt>
                <c:pt idx="56">
                  <c:v>0.18002225439398856</c:v>
                </c:pt>
                <c:pt idx="57">
                  <c:v>0.1661399204299359</c:v>
                </c:pt>
                <c:pt idx="58">
                  <c:v>0.1500532953293888</c:v>
                </c:pt>
                <c:pt idx="59">
                  <c:v>0.1308646080341075</c:v>
                </c:pt>
                <c:pt idx="60">
                  <c:v>0.10679619385153338</c:v>
                </c:pt>
                <c:pt idx="61">
                  <c:v>0.07298514358380943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Calculations!$G$3</c:f>
              <c:strCache>
                <c:ptCount val="1"/>
                <c:pt idx="0">
                  <c:v>25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Calculations!$A$4:$A$94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Calculations!$G$4:$G$94</c:f>
              <c:numCache>
                <c:ptCount val="91"/>
                <c:pt idx="0">
                  <c:v>0.3173340727181871</c:v>
                </c:pt>
                <c:pt idx="1">
                  <c:v>0.3173027278987156</c:v>
                </c:pt>
                <c:pt idx="2">
                  <c:v>0.3172086336874801</c:v>
                </c:pt>
                <c:pt idx="3">
                  <c:v>0.3170516105155763</c:v>
                </c:pt>
                <c:pt idx="4">
                  <c:v>0.31683135806336565</c:v>
                </c:pt>
                <c:pt idx="5">
                  <c:v>0.31654745369156884</c:v>
                </c:pt>
                <c:pt idx="6">
                  <c:v>0.3161993502211495</c:v>
                </c:pt>
                <c:pt idx="7">
                  <c:v>0.31578637303780493</c:v>
                </c:pt>
                <c:pt idx="8">
                  <c:v>0.3153077164891841</c:v>
                </c:pt>
                <c:pt idx="9">
                  <c:v>0.3147624395346352</c:v>
                </c:pt>
                <c:pt idx="10">
                  <c:v>0.31414946059817206</c:v>
                </c:pt>
                <c:pt idx="11">
                  <c:v>0.3134675515652326</c:v>
                </c:pt>
                <c:pt idx="12">
                  <c:v>0.31271533085245695</c:v>
                </c:pt>
                <c:pt idx="13">
                  <c:v>0.311891255466858</c:v>
                </c:pt>
                <c:pt idx="14">
                  <c:v>0.3109936119560703</c:v>
                </c:pt>
                <c:pt idx="15">
                  <c:v>0.3100205061344461</c:v>
                </c:pt>
                <c:pt idx="16">
                  <c:v>0.30896985145015293</c:v>
                </c:pt>
                <c:pt idx="17">
                  <c:v>0.3078393558355335</c:v>
                </c:pt>
                <c:pt idx="18">
                  <c:v>0.30662650685610304</c:v>
                </c:pt>
                <c:pt idx="19">
                  <c:v>0.30532855494181205</c:v>
                </c:pt>
                <c:pt idx="20">
                  <c:v>0.30394249444650207</c:v>
                </c:pt>
                <c:pt idx="21">
                  <c:v>0.30246504223646115</c:v>
                </c:pt>
                <c:pt idx="22">
                  <c:v>0.30089261345494245</c:v>
                </c:pt>
                <c:pt idx="23">
                  <c:v>0.2992212940442627</c:v>
                </c:pt>
                <c:pt idx="24">
                  <c:v>0.29744680952788477</c:v>
                </c:pt>
                <c:pt idx="25">
                  <c:v>0.2955644894581681</c:v>
                </c:pt>
                <c:pt idx="26">
                  <c:v>0.2935692268166308</c:v>
                </c:pt>
                <c:pt idx="27">
                  <c:v>0.29145543150665526</c:v>
                </c:pt>
                <c:pt idx="28">
                  <c:v>0.2892169768957114</c:v>
                </c:pt>
                <c:pt idx="29">
                  <c:v>0.2868471381349831</c:v>
                </c:pt>
                <c:pt idx="30">
                  <c:v>0.28433852069487253</c:v>
                </c:pt>
                <c:pt idx="31">
                  <c:v>0.28168297718649027</c:v>
                </c:pt>
                <c:pt idx="32">
                  <c:v>0.2788715100663847</c:v>
                </c:pt>
                <c:pt idx="33">
                  <c:v>0.2758941572092795</c:v>
                </c:pt>
                <c:pt idx="34">
                  <c:v>0.27273985653246063</c:v>
                </c:pt>
                <c:pt idx="35">
                  <c:v>0.269396284796584</c:v>
                </c:pt>
                <c:pt idx="36">
                  <c:v>0.26584966429219314</c:v>
                </c:pt>
                <c:pt idx="37">
                  <c:v>0.2620845292057148</c:v>
                </c:pt>
                <c:pt idx="38">
                  <c:v>0.2580834408317162</c:v>
                </c:pt>
                <c:pt idx="39">
                  <c:v>0.25382663714267206</c:v>
                </c:pt>
                <c:pt idx="40">
                  <c:v>0.24929159705894854</c:v>
                </c:pt>
                <c:pt idx="41">
                  <c:v>0.24445249232444638</c:v>
                </c:pt>
                <c:pt idx="42">
                  <c:v>0.23927948898154858</c:v>
                </c:pt>
                <c:pt idx="43">
                  <c:v>0.23373784407956394</c:v>
                </c:pt>
                <c:pt idx="44">
                  <c:v>0.22778671812303491</c:v>
                </c:pt>
                <c:pt idx="45">
                  <c:v>0.2213775841023047</c:v>
                </c:pt>
                <c:pt idx="46">
                  <c:v>0.2144520493659734</c:v>
                </c:pt>
                <c:pt idx="47">
                  <c:v>0.2069387976249232</c:v>
                </c:pt>
                <c:pt idx="48">
                  <c:v>0.19874916675369297</c:v>
                </c:pt>
                <c:pt idx="49">
                  <c:v>0.18977052429901856</c:v>
                </c:pt>
                <c:pt idx="50">
                  <c:v>0.17985591048063718</c:v>
                </c:pt>
                <c:pt idx="51">
                  <c:v>0.168806964965948</c:v>
                </c:pt>
                <c:pt idx="52">
                  <c:v>0.15634381862529245</c:v>
                </c:pt>
                <c:pt idx="53">
                  <c:v>0.14204704982352262</c:v>
                </c:pt>
                <c:pt idx="54">
                  <c:v>0.1252310000422478</c:v>
                </c:pt>
                <c:pt idx="55">
                  <c:v>0.10461019479700961</c:v>
                </c:pt>
                <c:pt idx="56">
                  <c:v>0.07707608552422907</c:v>
                </c:pt>
                <c:pt idx="57">
                  <c:v>0.025594171490570028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Calculations!$H$3</c:f>
              <c:strCache>
                <c:ptCount val="1"/>
                <c:pt idx="0">
                  <c:v>30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Calculations!$A$4:$A$94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Calculations!$H$4:$H$94</c:f>
              <c:numCache>
                <c:ptCount val="91"/>
                <c:pt idx="0">
                  <c:v>0.2915135800207904</c:v>
                </c:pt>
                <c:pt idx="1">
                  <c:v>0.2914763354993177</c:v>
                </c:pt>
                <c:pt idx="2">
                  <c:v>0.29136452506663</c:v>
                </c:pt>
                <c:pt idx="3">
                  <c:v>0.2911779176681576</c:v>
                </c:pt>
                <c:pt idx="4">
                  <c:v>0.2909161267081491</c:v>
                </c:pt>
                <c:pt idx="5">
                  <c:v>0.2905786077727614</c:v>
                </c:pt>
                <c:pt idx="6">
                  <c:v>0.2901646554025133</c:v>
                </c:pt>
                <c:pt idx="7">
                  <c:v>0.28967339887316296</c:v>
                </c:pt>
                <c:pt idx="8">
                  <c:v>0.28910379693079286</c:v>
                </c:pt>
                <c:pt idx="9">
                  <c:v>0.2884546314123574</c:v>
                </c:pt>
                <c:pt idx="10">
                  <c:v>0.2877244996667887</c:v>
                </c:pt>
                <c:pt idx="11">
                  <c:v>0.2869118056735322</c:v>
                </c:pt>
                <c:pt idx="12">
                  <c:v>0.2860147497345877</c:v>
                </c:pt>
                <c:pt idx="13">
                  <c:v>0.2850313165921351</c:v>
                </c:pt>
                <c:pt idx="14">
                  <c:v>0.2839592617958827</c:v>
                </c:pt>
                <c:pt idx="15">
                  <c:v>0.28279609611145645</c:v>
                </c:pt>
                <c:pt idx="16">
                  <c:v>0.2815390677223029</c:v>
                </c:pt>
                <c:pt idx="17">
                  <c:v>0.28018514193127125</c:v>
                </c:pt>
                <c:pt idx="18">
                  <c:v>0.2787309780124524</c:v>
                </c:pt>
                <c:pt idx="19">
                  <c:v>0.2771729027966866</c:v>
                </c:pt>
                <c:pt idx="20">
                  <c:v>0.27550688049246413</c:v>
                </c:pt>
                <c:pt idx="21">
                  <c:v>0.2737284781439302</c:v>
                </c:pt>
                <c:pt idx="22">
                  <c:v>0.2718328260044473</c:v>
                </c:pt>
                <c:pt idx="23">
                  <c:v>0.26981457195119934</c:v>
                </c:pt>
                <c:pt idx="24">
                  <c:v>0.26766782887512286</c:v>
                </c:pt>
                <c:pt idx="25">
                  <c:v>0.2653861137396688</c:v>
                </c:pt>
                <c:pt idx="26">
                  <c:v>0.26296227669625055</c:v>
                </c:pt>
                <c:pt idx="27">
                  <c:v>0.26038841825299686</c:v>
                </c:pt>
                <c:pt idx="28">
                  <c:v>0.25765579198812216</c:v>
                </c:pt>
                <c:pt idx="29">
                  <c:v>0.2547546896403341</c:v>
                </c:pt>
                <c:pt idx="30">
                  <c:v>0.25167430454067513</c:v>
                </c:pt>
                <c:pt idx="31">
                  <c:v>0.24840256819396578</c:v>
                </c:pt>
                <c:pt idx="32">
                  <c:v>0.2449259532593617</c:v>
                </c:pt>
                <c:pt idx="33">
                  <c:v>0.24122923405100086</c:v>
                </c:pt>
                <c:pt idx="34">
                  <c:v>0.23729519273156977</c:v>
                </c:pt>
                <c:pt idx="35">
                  <c:v>0.23310425522471467</c:v>
                </c:pt>
                <c:pt idx="36">
                  <c:v>0.22863403493927545</c:v>
                </c:pt>
                <c:pt idx="37">
                  <c:v>0.22385875374951042</c:v>
                </c:pt>
                <c:pt idx="38">
                  <c:v>0.2187484968025623</c:v>
                </c:pt>
                <c:pt idx="39">
                  <c:v>0.21326823811384465</c:v>
                </c:pt>
                <c:pt idx="40">
                  <c:v>0.20737654324534946</c:v>
                </c:pt>
                <c:pt idx="41">
                  <c:v>0.20102380596733987</c:v>
                </c:pt>
                <c:pt idx="42">
                  <c:v>0.19414979350058942</c:v>
                </c:pt>
                <c:pt idx="43">
                  <c:v>0.18668013232337305</c:v>
                </c:pt>
                <c:pt idx="44">
                  <c:v>0.17852110782660507</c:v>
                </c:pt>
                <c:pt idx="45">
                  <c:v>0.16955165556959012</c:v>
                </c:pt>
                <c:pt idx="46">
                  <c:v>0.1596104081203299</c:v>
                </c:pt>
                <c:pt idx="47">
                  <c:v>0.14847341126238944</c:v>
                </c:pt>
                <c:pt idx="48">
                  <c:v>0.13581258046661956</c:v>
                </c:pt>
                <c:pt idx="49">
                  <c:v>0.12110928115712652</c:v>
                </c:pt>
                <c:pt idx="50">
                  <c:v>0.10344332225517307</c:v>
                </c:pt>
                <c:pt idx="51">
                  <c:v>0.08082206569818491</c:v>
                </c:pt>
                <c:pt idx="52">
                  <c:v>0.046361134952330976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Calculations!$I$3</c:f>
              <c:strCache>
                <c:ptCount val="1"/>
                <c:pt idx="0">
                  <c:v>35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Calculations!$A$4:$A$94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Calculations!$I$4:$I$94</c:f>
              <c:numCache>
                <c:ptCount val="91"/>
                <c:pt idx="0">
                  <c:v>0.2660113419229019</c:v>
                </c:pt>
                <c:pt idx="1">
                  <c:v>0.26596749974110384</c:v>
                </c:pt>
                <c:pt idx="2">
                  <c:v>0.26583587357529864</c:v>
                </c:pt>
                <c:pt idx="3">
                  <c:v>0.2656161638921081</c:v>
                </c:pt>
                <c:pt idx="4">
                  <c:v>0.2653078692188112</c:v>
                </c:pt>
                <c:pt idx="5">
                  <c:v>0.26491028273265077</c:v>
                </c:pt>
                <c:pt idx="6">
                  <c:v>0.26442248741477875</c:v>
                </c:pt>
                <c:pt idx="7">
                  <c:v>0.2638433496954485</c:v>
                </c:pt>
                <c:pt idx="8">
                  <c:v>0.26317151149268303</c:v>
                </c:pt>
                <c:pt idx="9">
                  <c:v>0.262405380519516</c:v>
                </c:pt>
                <c:pt idx="10">
                  <c:v>0.26154311870414126</c:v>
                </c:pt>
                <c:pt idx="11">
                  <c:v>0.2605826285319201</c:v>
                </c:pt>
                <c:pt idx="12">
                  <c:v>0.2595215370769008</c:v>
                </c:pt>
                <c:pt idx="13">
                  <c:v>0.2583571774417799</c:v>
                </c:pt>
                <c:pt idx="14">
                  <c:v>0.2570865672671208</c:v>
                </c:pt>
                <c:pt idx="15">
                  <c:v>0.25570638390068934</c:v>
                </c:pt>
                <c:pt idx="16">
                  <c:v>0.2542129357328202</c:v>
                </c:pt>
                <c:pt idx="17">
                  <c:v>0.2526021290997301</c:v>
                </c:pt>
                <c:pt idx="18">
                  <c:v>0.2508694300283463</c:v>
                </c:pt>
                <c:pt idx="19">
                  <c:v>0.2490098199365657</c:v>
                </c:pt>
                <c:pt idx="20">
                  <c:v>0.24701774420267048</c:v>
                </c:pt>
                <c:pt idx="21">
                  <c:v>0.24488705226453222</c:v>
                </c:pt>
                <c:pt idx="22">
                  <c:v>0.24261092758652367</c:v>
                </c:pt>
                <c:pt idx="23">
                  <c:v>0.24018180541686587</c:v>
                </c:pt>
                <c:pt idx="24">
                  <c:v>0.23759127571888602</c:v>
                </c:pt>
                <c:pt idx="25">
                  <c:v>0.23482996795217606</c:v>
                </c:pt>
                <c:pt idx="26">
                  <c:v>0.23188741344134675</c:v>
                </c:pt>
                <c:pt idx="27">
                  <c:v>0.22875187981111977</c:v>
                </c:pt>
                <c:pt idx="28">
                  <c:v>0.22541017025591703</c:v>
                </c:pt>
                <c:pt idx="29">
                  <c:v>0.2218473780559178</c:v>
                </c:pt>
                <c:pt idx="30">
                  <c:v>0.21804658345737268</c:v>
                </c:pt>
                <c:pt idx="31">
                  <c:v>0.21398847535353993</c:v>
                </c:pt>
                <c:pt idx="32">
                  <c:v>0.2096508734289998</c:v>
                </c:pt>
                <c:pt idx="33">
                  <c:v>0.20500811643211603</c:v>
                </c:pt>
                <c:pt idx="34">
                  <c:v>0.20003026715213404</c:v>
                </c:pt>
                <c:pt idx="35">
                  <c:v>0.1946820613336757</c:v>
                </c:pt>
                <c:pt idx="36">
                  <c:v>0.188921490616123</c:v>
                </c:pt>
                <c:pt idx="37">
                  <c:v>0.18269784855588864</c:v>
                </c:pt>
                <c:pt idx="38">
                  <c:v>0.17594896475638264</c:v>
                </c:pt>
                <c:pt idx="39">
                  <c:v>0.1685971670233049</c:v>
                </c:pt>
                <c:pt idx="40">
                  <c:v>0.16054316500623086</c:v>
                </c:pt>
                <c:pt idx="41">
                  <c:v>0.1516563597387533</c:v>
                </c:pt>
                <c:pt idx="42">
                  <c:v>0.1417586071575713</c:v>
                </c:pt>
                <c:pt idx="43">
                  <c:v>0.13059498949624054</c:v>
                </c:pt>
                <c:pt idx="44">
                  <c:v>0.11777590609888135</c:v>
                </c:pt>
                <c:pt idx="45">
                  <c:v>0.10264567328512862</c:v>
                </c:pt>
                <c:pt idx="46">
                  <c:v>0.08391438677905781</c:v>
                </c:pt>
                <c:pt idx="47">
                  <c:v>0.05812574063763929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Calculations!$J$3</c:f>
              <c:strCache>
                <c:ptCount val="1"/>
                <c:pt idx="0">
                  <c:v>40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Calculations!$A$4:$A$94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Calculations!$J$4:$J$94</c:f>
              <c:numCache>
                <c:ptCount val="91"/>
                <c:pt idx="0">
                  <c:v>0.2408093087288126</c:v>
                </c:pt>
                <c:pt idx="1">
                  <c:v>0.24075793273893822</c:v>
                </c:pt>
                <c:pt idx="2">
                  <c:v>0.2406036736716178</c:v>
                </c:pt>
                <c:pt idx="3">
                  <c:v>0.24034613718657702</c:v>
                </c:pt>
                <c:pt idx="4">
                  <c:v>0.23998466254055575</c:v>
                </c:pt>
                <c:pt idx="5">
                  <c:v>0.23951831725646586</c:v>
                </c:pt>
                <c:pt idx="6">
                  <c:v>0.23894588952466772</c:v>
                </c:pt>
                <c:pt idx="7">
                  <c:v>0.2382658781954014</c:v>
                </c:pt>
                <c:pt idx="8">
                  <c:v>0.23747648017306586</c:v>
                </c:pt>
                <c:pt idx="9">
                  <c:v>0.23657557496805104</c:v>
                </c:pt>
                <c:pt idx="10">
                  <c:v>0.23556070609799967</c:v>
                </c:pt>
                <c:pt idx="11">
                  <c:v>0.23442905895497929</c:v>
                </c:pt>
                <c:pt idx="12">
                  <c:v>0.23317743466466767</c:v>
                </c:pt>
                <c:pt idx="13">
                  <c:v>0.23180221935389014</c:v>
                </c:pt>
                <c:pt idx="14">
                  <c:v>0.2302993481079982</c:v>
                </c:pt>
                <c:pt idx="15">
                  <c:v>0.22866426273214874</c:v>
                </c:pt>
                <c:pt idx="16">
                  <c:v>0.22689186222056196</c:v>
                </c:pt>
                <c:pt idx="17">
                  <c:v>0.22497644457192612</c:v>
                </c:pt>
                <c:pt idx="18">
                  <c:v>0.2229116382490733</c:v>
                </c:pt>
                <c:pt idx="19">
                  <c:v>0.2206903211418994</c:v>
                </c:pt>
                <c:pt idx="20">
                  <c:v>0.21830452431947647</c:v>
                </c:pt>
                <c:pt idx="21">
                  <c:v>0.2157453171014995</c:v>
                </c:pt>
                <c:pt idx="22">
                  <c:v>0.21300266897081194</c:v>
                </c:pt>
                <c:pt idx="23">
                  <c:v>0.21006528248672668</c:v>
                </c:pt>
                <c:pt idx="24">
                  <c:v>0.20692038949466648</c:v>
                </c:pt>
                <c:pt idx="25">
                  <c:v>0.20355350033920333</c:v>
                </c:pt>
                <c:pt idx="26">
                  <c:v>0.19994809213667653</c:v>
                </c:pt>
                <c:pt idx="27">
                  <c:v>0.19608521692471526</c:v>
                </c:pt>
                <c:pt idx="28">
                  <c:v>0.1919430028443013</c:v>
                </c:pt>
                <c:pt idx="29">
                  <c:v>0.1874960100661444</c:v>
                </c:pt>
                <c:pt idx="30">
                  <c:v>0.18271438567240803</c:v>
                </c:pt>
                <c:pt idx="31">
                  <c:v>0.17756273422214522</c:v>
                </c:pt>
                <c:pt idx="32">
                  <c:v>0.17199857625230325</c:v>
                </c:pt>
                <c:pt idx="33">
                  <c:v>0.1659701924643072</c:v>
                </c:pt>
                <c:pt idx="34">
                  <c:v>0.1594135214713955</c:v>
                </c:pt>
                <c:pt idx="35">
                  <c:v>0.15224754174118624</c:v>
                </c:pt>
                <c:pt idx="36">
                  <c:v>0.14436711019773288</c:v>
                </c:pt>
                <c:pt idx="37">
                  <c:v>0.13563128329040336</c:v>
                </c:pt>
                <c:pt idx="38">
                  <c:v>0.1258430191340088</c:v>
                </c:pt>
                <c:pt idx="39">
                  <c:v>0.11471083578856711</c:v>
                </c:pt>
                <c:pt idx="40">
                  <c:v>0.10176760596117956</c:v>
                </c:pt>
                <c:pt idx="41">
                  <c:v>0.08616686086641556</c:v>
                </c:pt>
                <c:pt idx="42">
                  <c:v>0.06600319542439112</c:v>
                </c:pt>
                <c:pt idx="43">
                  <c:v>0.033835341816767193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Calculations!$K$3</c:f>
              <c:strCache>
                <c:ptCount val="1"/>
                <c:pt idx="0">
                  <c:v>45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Calculations!$A$4:$A$94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Calculations!$K$4:$K$94</c:f>
              <c:numCache>
                <c:ptCount val="91"/>
                <c:pt idx="0">
                  <c:v>0.21588719974638668</c:v>
                </c:pt>
                <c:pt idx="1">
                  <c:v>0.21582701486947695</c:v>
                </c:pt>
                <c:pt idx="2">
                  <c:v>0.21564628361132313</c:v>
                </c:pt>
                <c:pt idx="3">
                  <c:v>0.21534447436935536</c:v>
                </c:pt>
                <c:pt idx="4">
                  <c:v>0.21492069536625752</c:v>
                </c:pt>
                <c:pt idx="5">
                  <c:v>0.21437368585332528</c:v>
                </c:pt>
                <c:pt idx="6">
                  <c:v>0.2137018035151102</c:v>
                </c:pt>
                <c:pt idx="7">
                  <c:v>0.21290300778119792</c:v>
                </c:pt>
                <c:pt idx="8">
                  <c:v>0.21197483864572197</c:v>
                </c:pt>
                <c:pt idx="9">
                  <c:v>0.21091439047209465</c:v>
                </c:pt>
                <c:pt idx="10">
                  <c:v>0.20971828011303092</c:v>
                </c:pt>
                <c:pt idx="11">
                  <c:v>0.20838260849598889</c:v>
                </c:pt>
                <c:pt idx="12">
                  <c:v>0.20690291460081428</c:v>
                </c:pt>
                <c:pt idx="13">
                  <c:v>0.20527412047512397</c:v>
                </c:pt>
                <c:pt idx="14">
                  <c:v>0.20349046557410067</c:v>
                </c:pt>
                <c:pt idx="15">
                  <c:v>0.20154542824775626</c:v>
                </c:pt>
                <c:pt idx="16">
                  <c:v>0.19943163159247515</c:v>
                </c:pt>
                <c:pt idx="17">
                  <c:v>0.1971407300811749</c:v>
                </c:pt>
                <c:pt idx="18">
                  <c:v>0.19466327231074806</c:v>
                </c:pt>
                <c:pt idx="19">
                  <c:v>0.19198853374439048</c:v>
                </c:pt>
                <c:pt idx="20">
                  <c:v>0.18910431131373062</c:v>
                </c:pt>
                <c:pt idx="21">
                  <c:v>0.18599666893061842</c:v>
                </c:pt>
                <c:pt idx="22">
                  <c:v>0.18264961895551224</c:v>
                </c:pt>
                <c:pt idx="23">
                  <c:v>0.17904471887321952</c:v>
                </c:pt>
                <c:pt idx="24">
                  <c:v>0.17516055386419405</c:v>
                </c:pt>
                <c:pt idx="25">
                  <c:v>0.17097206302549528</c:v>
                </c:pt>
                <c:pt idx="26">
                  <c:v>0.16644964696435158</c:v>
                </c:pt>
                <c:pt idx="27">
                  <c:v>0.16155796257832927</c:v>
                </c:pt>
                <c:pt idx="28">
                  <c:v>0.15625425834817336</c:v>
                </c:pt>
                <c:pt idx="29">
                  <c:v>0.15048601388164898</c:v>
                </c:pt>
                <c:pt idx="30">
                  <c:v>0.14418748781648466</c:v>
                </c:pt>
                <c:pt idx="31">
                  <c:v>0.13727447894096392</c:v>
                </c:pt>
                <c:pt idx="32">
                  <c:v>0.12963600913483111</c:v>
                </c:pt>
                <c:pt idx="33">
                  <c:v>0.12112035642736953</c:v>
                </c:pt>
                <c:pt idx="34">
                  <c:v>0.1115098454846203</c:v>
                </c:pt>
                <c:pt idx="35">
                  <c:v>0.10047073817296975</c:v>
                </c:pt>
                <c:pt idx="36">
                  <c:v>0.08743903280631714</c:v>
                </c:pt>
                <c:pt idx="37">
                  <c:v>0.0712983481220338</c:v>
                </c:pt>
                <c:pt idx="38">
                  <c:v>0.04902047458052218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Calculations!$L$3</c:f>
              <c:strCache>
                <c:ptCount val="1"/>
                <c:pt idx="0">
                  <c:v>50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Calculations!$A$4:$A$94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Calculations!$L$4:$L$94</c:f>
              <c:numCache>
                <c:ptCount val="91"/>
                <c:pt idx="0">
                  <c:v>0.19122270364831823</c:v>
                </c:pt>
                <c:pt idx="1">
                  <c:v>0.19115193115430595</c:v>
                </c:pt>
                <c:pt idx="2">
                  <c:v>0.1909393677070047</c:v>
                </c:pt>
                <c:pt idx="3">
                  <c:v>0.19058427239011863</c:v>
                </c:pt>
                <c:pt idx="4">
                  <c:v>0.19008540018748005</c:v>
                </c:pt>
                <c:pt idx="5">
                  <c:v>0.18944098643921917</c:v>
                </c:pt>
                <c:pt idx="6">
                  <c:v>0.18864872444263364</c:v>
                </c:pt>
                <c:pt idx="7">
                  <c:v>0.18770573551851572</c:v>
                </c:pt>
                <c:pt idx="8">
                  <c:v>0.18660853060633278</c:v>
                </c:pt>
                <c:pt idx="9">
                  <c:v>0.18535296213918373</c:v>
                </c:pt>
                <c:pt idx="10">
                  <c:v>0.18393416455991812</c:v>
                </c:pt>
                <c:pt idx="11">
                  <c:v>0.18234648134343223</c:v>
                </c:pt>
                <c:pt idx="12">
                  <c:v>0.18058337574570052</c:v>
                </c:pt>
                <c:pt idx="13">
                  <c:v>0.17863732164920437</c:v>
                </c:pt>
                <c:pt idx="14">
                  <c:v>0.17649966973311726</c:v>
                </c:pt>
                <c:pt idx="15">
                  <c:v>0.17416048264189296</c:v>
                </c:pt>
                <c:pt idx="16">
                  <c:v>0.17160833067434386</c:v>
                </c:pt>
                <c:pt idx="17">
                  <c:v>0.16883003648813696</c:v>
                </c:pt>
                <c:pt idx="18">
                  <c:v>0.16581035297949798</c:v>
                </c:pt>
                <c:pt idx="19">
                  <c:v>0.16253155216912868</c:v>
                </c:pt>
                <c:pt idx="20">
                  <c:v>0.15897289348859367</c:v>
                </c:pt>
                <c:pt idx="21">
                  <c:v>0.15510992545584007</c:v>
                </c:pt>
                <c:pt idx="22">
                  <c:v>0.1509135521504574</c:v>
                </c:pt>
                <c:pt idx="23">
                  <c:v>0.14634875944063533</c:v>
                </c:pt>
                <c:pt idx="24">
                  <c:v>0.14137283499788986</c:v>
                </c:pt>
                <c:pt idx="25">
                  <c:v>0.13593281026198736</c:v>
                </c:pt>
                <c:pt idx="26">
                  <c:v>0.12996165981043217</c:v>
                </c:pt>
                <c:pt idx="27">
                  <c:v>0.12337242303012037</c:v>
                </c:pt>
                <c:pt idx="28">
                  <c:v>0.11604865145082398</c:v>
                </c:pt>
                <c:pt idx="29">
                  <c:v>0.10782788547613693</c:v>
                </c:pt>
                <c:pt idx="30">
                  <c:v>0.09847064862484763</c:v>
                </c:pt>
                <c:pt idx="31">
                  <c:v>0.08759540629852919</c:v>
                </c:pt>
                <c:pt idx="32">
                  <c:v>0.07451785732781153</c:v>
                </c:pt>
                <c:pt idx="33">
                  <c:v>0.057729530000417514</c:v>
                </c:pt>
                <c:pt idx="34">
                  <c:v>0.031755733248220265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Calculations!$M$3</c:f>
              <c:strCache>
                <c:ptCount val="1"/>
                <c:pt idx="0">
                  <c:v>55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Calculations!$A$4:$A$94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Calculations!$M$4:$M$94</c:f>
              <c:numCache>
                <c:ptCount val="91"/>
                <c:pt idx="0">
                  <c:v>0.1667916870355621</c:v>
                </c:pt>
                <c:pt idx="1">
                  <c:v>0.1667077611610348</c:v>
                </c:pt>
                <c:pt idx="2">
                  <c:v>0.1664556252122179</c:v>
                </c:pt>
                <c:pt idx="3">
                  <c:v>0.1660341984444146</c:v>
                </c:pt>
                <c:pt idx="4">
                  <c:v>0.16544166016495473</c:v>
                </c:pt>
                <c:pt idx="5">
                  <c:v>0.16467541976488997</c:v>
                </c:pt>
                <c:pt idx="6">
                  <c:v>0.1637320731231333</c:v>
                </c:pt>
                <c:pt idx="7">
                  <c:v>0.16260734360032292</c:v>
                </c:pt>
                <c:pt idx="8">
                  <c:v>0.16129600510820657</c:v>
                </c:pt>
                <c:pt idx="9">
                  <c:v>0.15979178380623268</c:v>
                </c:pt>
                <c:pt idx="10">
                  <c:v>0.15808723374748912</c:v>
                </c:pt>
                <c:pt idx="11">
                  <c:v>0.15617358013647376</c:v>
                </c:pt>
                <c:pt idx="12">
                  <c:v>0.1540405215709253</c:v>
                </c:pt>
                <c:pt idx="13">
                  <c:v>0.15167597941333677</c:v>
                </c:pt>
                <c:pt idx="14">
                  <c:v>0.14906577779769065</c:v>
                </c:pt>
                <c:pt idx="15">
                  <c:v>0.14619323096043702</c:v>
                </c:pt>
                <c:pt idx="16">
                  <c:v>0.1430386043396044</c:v>
                </c:pt>
                <c:pt idx="17">
                  <c:v>0.1395784000972032</c:v>
                </c:pt>
                <c:pt idx="18">
                  <c:v>0.1357843926989821</c:v>
                </c:pt>
                <c:pt idx="19">
                  <c:v>0.13162229926136382</c:v>
                </c:pt>
                <c:pt idx="20">
                  <c:v>0.12704989997479862</c:v>
                </c:pt>
                <c:pt idx="21">
                  <c:v>0.1220143011774756</c:v>
                </c:pt>
                <c:pt idx="22">
                  <c:v>0.11644780560647218</c:v>
                </c:pt>
                <c:pt idx="23">
                  <c:v>0.11026140483317101</c:v>
                </c:pt>
                <c:pt idx="24">
                  <c:v>0.10333395644723889</c:v>
                </c:pt>
                <c:pt idx="25">
                  <c:v>0.0954928991575015</c:v>
                </c:pt>
                <c:pt idx="26">
                  <c:v>0.08647659334315283</c:v>
                </c:pt>
                <c:pt idx="27">
                  <c:v>0.07585069927041538</c:v>
                </c:pt>
                <c:pt idx="28">
                  <c:v>0.06278218739338144</c:v>
                </c:pt>
                <c:pt idx="29">
                  <c:v>0.04516821519149692</c:v>
                </c:pt>
                <c:pt idx="30">
                  <c:v>0.006780038947788629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Calculations!$N$3</c:f>
              <c:strCache>
                <c:ptCount val="1"/>
                <c:pt idx="0">
                  <c:v>60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Calculations!$A$4:$A$94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Calculations!$N$4:$N$94</c:f>
              <c:numCache>
                <c:ptCount val="91"/>
                <c:pt idx="0">
                  <c:v>0.14256840709552934</c:v>
                </c:pt>
                <c:pt idx="1">
                  <c:v>0.14246745432286204</c:v>
                </c:pt>
                <c:pt idx="2">
                  <c:v>0.1421640408145779</c:v>
                </c:pt>
                <c:pt idx="3">
                  <c:v>0.1416564887108372</c:v>
                </c:pt>
                <c:pt idx="4">
                  <c:v>0.14094195996150677</c:v>
                </c:pt>
                <c:pt idx="5">
                  <c:v>0.14001639154836543</c:v>
                </c:pt>
                <c:pt idx="6">
                  <c:v>0.13887439985119374</c:v>
                </c:pt>
                <c:pt idx="7">
                  <c:v>0.1375091486121374</c:v>
                </c:pt>
                <c:pt idx="8">
                  <c:v>0.1359121724000973</c:v>
                </c:pt>
                <c:pt idx="9">
                  <c:v>0.1340731439763598</c:v>
                </c:pt>
                <c:pt idx="10">
                  <c:v>0.1319795689886979</c:v>
                </c:pt>
                <c:pt idx="11">
                  <c:v>0.12961638413513688</c:v>
                </c:pt>
                <c:pt idx="12">
                  <c:v>0.12696542395757907</c:v>
                </c:pt>
                <c:pt idx="13">
                  <c:v>0.12400470439328257</c:v>
                </c:pt>
                <c:pt idx="14">
                  <c:v>0.12070744397231627</c:v>
                </c:pt>
                <c:pt idx="15">
                  <c:v>0.1170406984812257</c:v>
                </c:pt>
                <c:pt idx="16">
                  <c:v>0.11296340742122181</c:v>
                </c:pt>
                <c:pt idx="17">
                  <c:v>0.10842351126421788</c:v>
                </c:pt>
                <c:pt idx="18">
                  <c:v>0.10335353446335191</c:v>
                </c:pt>
                <c:pt idx="19">
                  <c:v>0.09766349599749655</c:v>
                </c:pt>
                <c:pt idx="20">
                  <c:v>0.09122884513942549</c:v>
                </c:pt>
                <c:pt idx="21">
                  <c:v>0.0838683137919335</c:v>
                </c:pt>
                <c:pt idx="22">
                  <c:v>0.07529886523228715</c:v>
                </c:pt>
                <c:pt idx="23">
                  <c:v>0.06502946141575149</c:v>
                </c:pt>
                <c:pt idx="24">
                  <c:v>0.05204367303689462</c:v>
                </c:pt>
                <c:pt idx="25">
                  <c:v>0.0332689922318598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1"/>
        </c:ser>
        <c:axId val="23481458"/>
        <c:axId val="10006531"/>
      </c:scatterChart>
      <c:valAx>
        <c:axId val="23481458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10006531"/>
        <c:crosses val="autoZero"/>
        <c:crossBetween val="midCat"/>
        <c:dispUnits/>
        <c:minorUnit val="5"/>
      </c:valAx>
      <c:valAx>
        <c:axId val="1000653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Percent Coverage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3481458"/>
        <c:crosses val="autoZero"/>
        <c:crossBetween val="midCat"/>
        <c:dispUnits/>
      </c:valAx>
      <c:spPr>
        <a:solidFill>
          <a:srgbClr val="CC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75"/>
          <c:y val="0.2395"/>
          <c:w val="0.087"/>
          <c:h val="0.624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0.89175</cdr:x>
      <cdr:y>0.136</cdr:y>
    </cdr:from>
    <cdr:to>
      <cdr:x>0.99825</cdr:x>
      <cdr:y>0.235</cdr:y>
    </cdr:to>
    <cdr:sp>
      <cdr:nvSpPr>
        <cdr:cNvPr id="1" name="TextBox 1"/>
        <cdr:cNvSpPr txBox="1">
          <a:spLocks noChangeArrowheads="1"/>
        </cdr:cNvSpPr>
      </cdr:nvSpPr>
      <cdr:spPr>
        <a:xfrm>
          <a:off x="5838825" y="657225"/>
          <a:ext cx="6953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Minimum Elevation Angle (deg)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0</xdr:rowOff>
    </xdr:from>
    <xdr:to>
      <xdr:col>13</xdr:col>
      <xdr:colOff>0</xdr:colOff>
      <xdr:row>40</xdr:row>
      <xdr:rowOff>0</xdr:rowOff>
    </xdr:to>
    <xdr:graphicFrame>
      <xdr:nvGraphicFramePr>
        <xdr:cNvPr id="1" name="Chart 9"/>
        <xdr:cNvGraphicFramePr/>
      </xdr:nvGraphicFramePr>
      <xdr:xfrm>
        <a:off x="9525" y="1685925"/>
        <a:ext cx="65532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1"/>
  <sheetViews>
    <sheetView tabSelected="1" workbookViewId="0" topLeftCell="A1">
      <selection activeCell="A1" sqref="A1"/>
    </sheetView>
  </sheetViews>
  <sheetFormatPr defaultColWidth="9.140625" defaultRowHeight="12.75"/>
  <cols>
    <col min="1" max="13" width="7.57421875" style="0" customWidth="1"/>
    <col min="14" max="14" width="10.140625" style="35" customWidth="1"/>
    <col min="15" max="16" width="7.57421875" style="0" customWidth="1"/>
    <col min="17" max="17" width="12.57421875" style="0" customWidth="1"/>
    <col min="18" max="28" width="7.57421875" style="0" customWidth="1"/>
    <col min="29" max="29" width="7.57421875" style="35" customWidth="1"/>
    <col min="30" max="43" width="7.57421875" style="0" customWidth="1"/>
    <col min="44" max="44" width="7.57421875" style="35" customWidth="1"/>
    <col min="45" max="91" width="7.57421875" style="0" customWidth="1"/>
  </cols>
  <sheetData>
    <row r="1" spans="1:44" ht="12.75" customHeight="1">
      <c r="A1" s="1" t="s">
        <v>0</v>
      </c>
      <c r="N1" s="43" t="s">
        <v>2</v>
      </c>
      <c r="O1" s="44"/>
      <c r="P1" s="44"/>
      <c r="Q1" s="44"/>
      <c r="R1" s="45"/>
      <c r="X1" s="35"/>
      <c r="AC1"/>
      <c r="AM1" s="35"/>
      <c r="AR1"/>
    </row>
    <row r="2" spans="1:44" ht="12.75">
      <c r="A2" s="2" t="s">
        <v>16</v>
      </c>
      <c r="N2" s="46" t="s">
        <v>3</v>
      </c>
      <c r="O2" s="40"/>
      <c r="P2" s="40"/>
      <c r="Q2" s="37">
        <f>180/PI()</f>
        <v>57.29577951308232</v>
      </c>
      <c r="R2" s="47" t="s">
        <v>4</v>
      </c>
      <c r="X2" s="35"/>
      <c r="AC2"/>
      <c r="AM2" s="35"/>
      <c r="AR2"/>
    </row>
    <row r="3" spans="1:44" ht="13.5">
      <c r="A3" s="2" t="s">
        <v>19</v>
      </c>
      <c r="N3" s="48" t="s">
        <v>11</v>
      </c>
      <c r="O3" s="41"/>
      <c r="P3" s="41"/>
      <c r="Q3" s="38">
        <v>398600.4356</v>
      </c>
      <c r="R3" s="49" t="s">
        <v>9</v>
      </c>
      <c r="X3" s="35"/>
      <c r="AC3"/>
      <c r="AM3" s="35"/>
      <c r="AR3"/>
    </row>
    <row r="4" spans="1:44" ht="15" customHeight="1">
      <c r="A4" s="69" t="s">
        <v>17</v>
      </c>
      <c r="B4" s="14"/>
      <c r="C4" s="14"/>
      <c r="D4" s="14"/>
      <c r="E4" s="14"/>
      <c r="F4" s="14"/>
      <c r="G4" s="14"/>
      <c r="N4" s="50" t="s">
        <v>1</v>
      </c>
      <c r="O4" s="42"/>
      <c r="P4" s="42"/>
      <c r="Q4" s="39">
        <v>6378.1366</v>
      </c>
      <c r="R4" s="51" t="s">
        <v>8</v>
      </c>
      <c r="X4" s="35"/>
      <c r="AC4"/>
      <c r="AM4" s="35"/>
      <c r="AR4"/>
    </row>
    <row r="5" spans="8:44" ht="13.5" thickBot="1">
      <c r="H5" s="14"/>
      <c r="N5" s="52" t="s">
        <v>10</v>
      </c>
      <c r="O5" s="53"/>
      <c r="P5" s="53"/>
      <c r="Q5" s="54">
        <v>35786</v>
      </c>
      <c r="R5" s="55" t="s">
        <v>8</v>
      </c>
      <c r="X5" s="35"/>
      <c r="AC5"/>
      <c r="AM5" s="35"/>
      <c r="AR5"/>
    </row>
    <row r="6" spans="1:12" ht="12.75" customHeight="1" thickBot="1">
      <c r="A6" s="16" t="s">
        <v>5</v>
      </c>
      <c r="B6" s="17"/>
      <c r="C6" s="17"/>
      <c r="D6" s="18"/>
      <c r="J6" s="4"/>
      <c r="K6" s="5"/>
      <c r="L6" s="6"/>
    </row>
    <row r="7" ht="13.5" thickBot="1"/>
    <row r="8" spans="1:13" ht="12.75">
      <c r="A8" s="56" t="s">
        <v>18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8"/>
    </row>
    <row r="9" spans="1:13" ht="13.5" thickBot="1">
      <c r="A9" s="11">
        <v>0</v>
      </c>
      <c r="B9" s="59">
        <v>5</v>
      </c>
      <c r="C9" s="59">
        <v>10</v>
      </c>
      <c r="D9" s="59">
        <v>15</v>
      </c>
      <c r="E9" s="59">
        <v>20</v>
      </c>
      <c r="F9" s="59">
        <v>25</v>
      </c>
      <c r="G9" s="59">
        <v>30</v>
      </c>
      <c r="H9" s="59">
        <v>35</v>
      </c>
      <c r="I9" s="59">
        <v>40</v>
      </c>
      <c r="J9" s="59">
        <v>45</v>
      </c>
      <c r="K9" s="59">
        <v>50</v>
      </c>
      <c r="L9" s="59">
        <v>55</v>
      </c>
      <c r="M9" s="60">
        <v>60</v>
      </c>
    </row>
    <row r="11" spans="14:44" s="3" customFormat="1" ht="12.75">
      <c r="N11" s="36"/>
      <c r="AC11" s="36"/>
      <c r="AR11" s="36"/>
    </row>
  </sheetData>
  <mergeCells count="7">
    <mergeCell ref="N1:R1"/>
    <mergeCell ref="A8:M8"/>
    <mergeCell ref="A6:D6"/>
    <mergeCell ref="N3:P3"/>
    <mergeCell ref="N4:P4"/>
    <mergeCell ref="N5:P5"/>
    <mergeCell ref="N2:P2"/>
  </mergeCells>
  <printOptions/>
  <pageMargins left="0.5" right="0.5" top="0.5" bottom="0.5" header="0" footer="0"/>
  <pageSetup fitToHeight="1" fitToWidth="1"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94"/>
  <sheetViews>
    <sheetView workbookViewId="0" topLeftCell="A1">
      <selection activeCell="BH44" sqref="BH44"/>
    </sheetView>
  </sheetViews>
  <sheetFormatPr defaultColWidth="9.140625" defaultRowHeight="12.75"/>
  <sheetData>
    <row r="1" spans="1:59" ht="13.5" thickBot="1">
      <c r="A1" s="65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  <c r="O1" s="61"/>
      <c r="P1" s="68" t="s">
        <v>14</v>
      </c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7"/>
      <c r="AD1" s="61"/>
      <c r="AE1" s="65" t="s">
        <v>13</v>
      </c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7"/>
      <c r="AS1" s="61"/>
      <c r="AT1" s="68" t="s">
        <v>15</v>
      </c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7"/>
    </row>
    <row r="2" spans="1:59" ht="12.75">
      <c r="A2" s="62" t="s">
        <v>7</v>
      </c>
      <c r="B2" s="63" t="s">
        <v>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  <c r="O2" s="35"/>
      <c r="P2" s="62" t="s">
        <v>7</v>
      </c>
      <c r="Q2" s="63" t="s">
        <v>6</v>
      </c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4"/>
      <c r="AD2" s="35"/>
      <c r="AE2" s="62" t="s">
        <v>7</v>
      </c>
      <c r="AF2" s="63" t="s">
        <v>6</v>
      </c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4"/>
      <c r="AS2" s="35"/>
      <c r="AT2" s="62" t="s">
        <v>7</v>
      </c>
      <c r="AU2" s="63" t="s">
        <v>6</v>
      </c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4"/>
    </row>
    <row r="3" spans="1:59" ht="12.75">
      <c r="A3" s="15"/>
      <c r="B3" s="20">
        <f>Figure!A9</f>
        <v>0</v>
      </c>
      <c r="C3" s="20">
        <f>Figure!B9</f>
        <v>5</v>
      </c>
      <c r="D3" s="20">
        <f>Figure!C9</f>
        <v>10</v>
      </c>
      <c r="E3" s="20">
        <f>Figure!D9</f>
        <v>15</v>
      </c>
      <c r="F3" s="20">
        <f>Figure!E9</f>
        <v>20</v>
      </c>
      <c r="G3" s="20">
        <f>Figure!F9</f>
        <v>25</v>
      </c>
      <c r="H3" s="20">
        <f>Figure!G9</f>
        <v>30</v>
      </c>
      <c r="I3" s="20">
        <f>Figure!H9</f>
        <v>35</v>
      </c>
      <c r="J3" s="20">
        <f>Figure!I9</f>
        <v>40</v>
      </c>
      <c r="K3" s="20">
        <f>Figure!J9</f>
        <v>45</v>
      </c>
      <c r="L3" s="20">
        <f>Figure!K9</f>
        <v>50</v>
      </c>
      <c r="M3" s="20">
        <f>Figure!L9</f>
        <v>55</v>
      </c>
      <c r="N3" s="20">
        <f>Figure!M9</f>
        <v>60</v>
      </c>
      <c r="O3" s="35"/>
      <c r="P3" s="15"/>
      <c r="Q3" s="20">
        <f>B3</f>
        <v>0</v>
      </c>
      <c r="R3" s="20">
        <f>C3</f>
        <v>5</v>
      </c>
      <c r="S3" s="20">
        <f>D3</f>
        <v>10</v>
      </c>
      <c r="T3" s="20">
        <f>E3</f>
        <v>15</v>
      </c>
      <c r="U3" s="20">
        <f>F3</f>
        <v>20</v>
      </c>
      <c r="V3" s="20">
        <f>G3</f>
        <v>25</v>
      </c>
      <c r="W3" s="20">
        <f>H3</f>
        <v>30</v>
      </c>
      <c r="X3" s="20">
        <f>I3</f>
        <v>35</v>
      </c>
      <c r="Y3" s="20">
        <f>J3</f>
        <v>40</v>
      </c>
      <c r="Z3" s="20">
        <f>K3</f>
        <v>45</v>
      </c>
      <c r="AA3" s="20">
        <f>L3</f>
        <v>50</v>
      </c>
      <c r="AB3" s="20">
        <f>M3</f>
        <v>55</v>
      </c>
      <c r="AC3" s="21">
        <f>N3</f>
        <v>60</v>
      </c>
      <c r="AD3" s="35"/>
      <c r="AE3" s="15"/>
      <c r="AF3" s="20">
        <f>B3</f>
        <v>0</v>
      </c>
      <c r="AG3" s="20">
        <f>C3</f>
        <v>5</v>
      </c>
      <c r="AH3" s="20">
        <f>D3</f>
        <v>10</v>
      </c>
      <c r="AI3" s="20">
        <f>E3</f>
        <v>15</v>
      </c>
      <c r="AJ3" s="20">
        <f>F3</f>
        <v>20</v>
      </c>
      <c r="AK3" s="20">
        <f>G3</f>
        <v>25</v>
      </c>
      <c r="AL3" s="20">
        <f>H3</f>
        <v>30</v>
      </c>
      <c r="AM3" s="20">
        <f>I3</f>
        <v>35</v>
      </c>
      <c r="AN3" s="20">
        <f>J3</f>
        <v>40</v>
      </c>
      <c r="AO3" s="20">
        <f>K3</f>
        <v>45</v>
      </c>
      <c r="AP3" s="20">
        <f>L3</f>
        <v>50</v>
      </c>
      <c r="AQ3" s="20">
        <f>M3</f>
        <v>55</v>
      </c>
      <c r="AR3" s="21">
        <f>N3</f>
        <v>60</v>
      </c>
      <c r="AS3" s="35"/>
      <c r="AT3" s="15"/>
      <c r="AU3" s="20">
        <f>B3</f>
        <v>0</v>
      </c>
      <c r="AV3" s="20">
        <f>C3</f>
        <v>5</v>
      </c>
      <c r="AW3" s="20">
        <f>D3</f>
        <v>10</v>
      </c>
      <c r="AX3" s="20">
        <f>E3</f>
        <v>15</v>
      </c>
      <c r="AY3" s="20">
        <f>F3</f>
        <v>20</v>
      </c>
      <c r="AZ3" s="20">
        <f>G3</f>
        <v>25</v>
      </c>
      <c r="BA3" s="20">
        <f>H3</f>
        <v>30</v>
      </c>
      <c r="BB3" s="20">
        <f>I3</f>
        <v>35</v>
      </c>
      <c r="BC3" s="20">
        <f>J3</f>
        <v>40</v>
      </c>
      <c r="BD3" s="20">
        <f>K3</f>
        <v>45</v>
      </c>
      <c r="BE3" s="20">
        <f>L3</f>
        <v>50</v>
      </c>
      <c r="BF3" s="20">
        <f>M3</f>
        <v>55</v>
      </c>
      <c r="BG3" s="21">
        <f>N3</f>
        <v>60</v>
      </c>
    </row>
    <row r="4" spans="1:59" ht="12.75">
      <c r="A4" s="19">
        <v>0</v>
      </c>
      <c r="B4" s="23">
        <f>IF($A4&gt;90-B$3-Figure!$Q$2*ASIN(COS(B$3/Figure!$Q$2)*(Figure!$Q$4/(Figure!$Q$4+Figure!$Q$5))),0,AU4/PI())</f>
        <v>0.45166395765949585</v>
      </c>
      <c r="C4" s="23">
        <f>IF($A4&gt;90-C$3-Figure!$Q$2*ASIN(COS(C$3/Figure!$Q$2)*(Figure!$Q$4/(Figure!$Q$4+Figure!$Q$5))),0,AV4/PI())</f>
        <v>0.4240715318079288</v>
      </c>
      <c r="D4" s="23">
        <f>IF($A4&gt;90-D$3-Figure!$Q$2*ASIN(COS(D$3/Figure!$Q$2)*(Figure!$Q$4/(Figure!$Q$4+Figure!$Q$5))),0,AW4/PI())</f>
        <v>0.39684830116783903</v>
      </c>
      <c r="E4" s="23">
        <f>IF($A4&gt;90-E$3-Figure!$Q$2*ASIN(COS(E$3/Figure!$Q$2)*(Figure!$Q$4/(Figure!$Q$4+Figure!$Q$5))),0,AX4/PI())</f>
        <v>0.3699897582277619</v>
      </c>
      <c r="F4" s="23">
        <f>IF($A4&gt;90-F$3-Figure!$Q$2*ASIN(COS(F$3/Figure!$Q$2)*(Figure!$Q$4/(Figure!$Q$4+Figure!$Q$5))),0,AY4/PI())</f>
        <v>0.3434884511789664</v>
      </c>
      <c r="G4" s="23">
        <f>IF($A4&gt;90-G$3-Figure!$Q$2*ASIN(COS(G$3/Figure!$Q$2)*(Figure!$Q$4/(Figure!$Q$4+Figure!$Q$5))),0,AZ4/PI())</f>
        <v>0.3173340727181871</v>
      </c>
      <c r="H4" s="23">
        <f>IF($A4&gt;90-H$3-Figure!$Q$2*ASIN(COS(H$3/Figure!$Q$2)*(Figure!$Q$4/(Figure!$Q$4+Figure!$Q$5))),0,BA4/PI())</f>
        <v>0.2915135800207904</v>
      </c>
      <c r="I4" s="23">
        <f>IF($A4&gt;90-I$3-Figure!$Q$2*ASIN(COS(I$3/Figure!$Q$2)*(Figure!$Q$4/(Figure!$Q$4+Figure!$Q$5))),0,BB4/PI())</f>
        <v>0.2660113419229019</v>
      </c>
      <c r="J4" s="23">
        <f>IF($A4&gt;90-J$3-Figure!$Q$2*ASIN(COS(J$3/Figure!$Q$2)*(Figure!$Q$4/(Figure!$Q$4+Figure!$Q$5))),0,BC4/PI())</f>
        <v>0.2408093087288126</v>
      </c>
      <c r="K4" s="23">
        <f>IF($A4&gt;90-K$3-Figure!$Q$2*ASIN(COS(K$3/Figure!$Q$2)*(Figure!$Q$4/(Figure!$Q$4+Figure!$Q$5))),0,BD4/PI())</f>
        <v>0.21588719974638668</v>
      </c>
      <c r="L4" s="23">
        <f>IF($A4&gt;90-L$3-Figure!$Q$2*ASIN(COS(L$3/Figure!$Q$2)*(Figure!$Q$4/(Figure!$Q$4+Figure!$Q$5))),0,BE4/PI())</f>
        <v>0.19122270364831823</v>
      </c>
      <c r="M4" s="23">
        <f>IF($A4&gt;90-M$3-Figure!$Q$2*ASIN(COS(M$3/Figure!$Q$2)*(Figure!$Q$4/(Figure!$Q$4+Figure!$Q$5))),0,BF4/PI())</f>
        <v>0.1667916870355621</v>
      </c>
      <c r="N4" s="24">
        <f>IF($A4&gt;90-N$3-Figure!$Q$2*ASIN(COS(N$3/Figure!$Q$2)*(Figure!$Q$4/(Figure!$Q$4+Figure!$Q$5))),0,BG4/PI())</f>
        <v>0.14256840709552934</v>
      </c>
      <c r="O4" s="35"/>
      <c r="P4" s="19">
        <f>A4</f>
        <v>0</v>
      </c>
      <c r="Q4" s="25">
        <f>(90-Q$3-Figure!$Q$2*ASIN(COS(B$3/Figure!$Q$2)*(Figure!$Q$4/(Figure!$Q$4+Figure!$Q$5))))/Figure!$Q$2</f>
        <v>1.4189441712743636</v>
      </c>
      <c r="R4" s="25">
        <f>(90-R$3-Figure!$Q$2*ASIN(COS(C$3/Figure!$Q$2)*(Figure!$Q$4/(Figure!$Q$4+Figure!$Q$5))))/Figure!$Q$2</f>
        <v>1.3322600089243593</v>
      </c>
      <c r="S4" s="25">
        <f>(90-S$3-Figure!$Q$2*ASIN(COS(D$3/Figure!$Q$2)*(Figure!$Q$4/(Figure!$Q$4+Figure!$Q$5))))/Figure!$Q$2</f>
        <v>1.2467357075384728</v>
      </c>
      <c r="T4" s="25">
        <f>(90-T$3-Figure!$Q$2*ASIN(COS(E$3/Figure!$Q$2)*(Figure!$Q$4/(Figure!$Q$4+Figure!$Q$5))))/Figure!$Q$2</f>
        <v>1.1623571063518006</v>
      </c>
      <c r="U4" s="25">
        <f>(90-U$3-Figure!$Q$2*ASIN(COS(F$3/Figure!$Q$2)*(Figure!$Q$4/(Figure!$Q$4+Figure!$Q$5))))/Figure!$Q$2</f>
        <v>1.0791007948167772</v>
      </c>
      <c r="V4" s="25">
        <f>(90-V$3-Figure!$Q$2*ASIN(COS(G$3/Figure!$Q$2)*(Figure!$Q$4/(Figure!$Q$4+Figure!$Q$5))))/Figure!$Q$2</f>
        <v>0.9969343915851857</v>
      </c>
      <c r="W4" s="25">
        <f>(90-W$3-Figure!$Q$2*ASIN(COS(H$3/Figure!$Q$2)*(Figure!$Q$4/(Figure!$Q$4+Figure!$Q$5))))/Figure!$Q$2</f>
        <v>0.9158169214149755</v>
      </c>
      <c r="X4" s="25">
        <f>(90-X$3-Figure!$Q$2*ASIN(COS(I$3/Figure!$Q$2)*(Figure!$Q$4/(Figure!$Q$4+Figure!$Q$5))))/Figure!$Q$2</f>
        <v>0.835699277556551</v>
      </c>
      <c r="Y4" s="25">
        <f>(90-Y$3-Figure!$Q$2*ASIN(COS(J$3/Figure!$Q$2)*(Figure!$Q$4/(Figure!$Q$4+Figure!$Q$5))))/Figure!$Q$2</f>
        <v>0.7565247552184741</v>
      </c>
      <c r="Z4" s="25">
        <f>(90-Z$3-Figure!$Q$2*ASIN(COS(K$3/Figure!$Q$2)*(Figure!$Q$4/(Figure!$Q$4+Figure!$Q$5))))/Figure!$Q$2</f>
        <v>0.6782296407273207</v>
      </c>
      <c r="AA4" s="25">
        <f>(90-AA$3-Figure!$Q$2*ASIN(COS(L$3/Figure!$Q$2)*(Figure!$Q$4/(Figure!$Q$4+Figure!$Q$5))))/Figure!$Q$2</f>
        <v>0.6007438409811346</v>
      </c>
      <c r="AB4" s="25">
        <f>(90-AB$3-Figure!$Q$2*ASIN(COS(M$3/Figure!$Q$2)*(Figure!$Q$4/(Figure!$Q$4+Figure!$Q$5))))/Figure!$Q$2</f>
        <v>0.5239915386707699</v>
      </c>
      <c r="AC4" s="26">
        <f>(90-AC$3-Figure!$Q$2*ASIN(COS(N$3/Figure!$Q$2)*(Figure!$Q$4/(Figure!$Q$4+Figure!$Q$5))))/Figure!$Q$2</f>
        <v>0.44789186036531387</v>
      </c>
      <c r="AD4" s="35"/>
      <c r="AE4" s="19">
        <f>A4</f>
        <v>0</v>
      </c>
      <c r="AF4" s="25">
        <f>(90-$AE4)/Figure!$Q$2</f>
        <v>1.5707963267948966</v>
      </c>
      <c r="AG4" s="25">
        <f>(90-$AE4)/Figure!$Q$2</f>
        <v>1.5707963267948966</v>
      </c>
      <c r="AH4" s="25">
        <f>(90-$AE4)/Figure!$Q$2</f>
        <v>1.5707963267948966</v>
      </c>
      <c r="AI4" s="25">
        <f>(90-$AE4)/Figure!$Q$2</f>
        <v>1.5707963267948966</v>
      </c>
      <c r="AJ4" s="25">
        <f>(90-$AE4)/Figure!$Q$2</f>
        <v>1.5707963267948966</v>
      </c>
      <c r="AK4" s="25">
        <f>(90-$AE4)/Figure!$Q$2</f>
        <v>1.5707963267948966</v>
      </c>
      <c r="AL4" s="25">
        <f>(90-$AE4)/Figure!$Q$2</f>
        <v>1.5707963267948966</v>
      </c>
      <c r="AM4" s="25">
        <f>(90-$AE4)/Figure!$Q$2</f>
        <v>1.5707963267948966</v>
      </c>
      <c r="AN4" s="25">
        <f>(90-$AE4)/Figure!$Q$2</f>
        <v>1.5707963267948966</v>
      </c>
      <c r="AO4" s="25">
        <f>(90-$AE4)/Figure!$Q$2</f>
        <v>1.5707963267948966</v>
      </c>
      <c r="AP4" s="25">
        <f>(90-$AE4)/Figure!$Q$2</f>
        <v>1.5707963267948966</v>
      </c>
      <c r="AQ4" s="25">
        <f>(90-$AE4)/Figure!$Q$2</f>
        <v>1.5707963267948966</v>
      </c>
      <c r="AR4" s="26">
        <f>(90-$AE4)/Figure!$Q$2</f>
        <v>1.5707963267948966</v>
      </c>
      <c r="AS4" s="35"/>
      <c r="AT4" s="19">
        <f>A4</f>
        <v>0</v>
      </c>
      <c r="AU4" s="27">
        <f>IF($A4&gt;90-B$3-Figure!$Q$2*ASIN(COS(B$3/Figure!$Q$2)*(Figure!$Q$4/(Figure!$Q$4+Figure!$Q$5))),"",ACOS(COS(Q4)/SIN(AF4)))</f>
        <v>1.4189441712743636</v>
      </c>
      <c r="AV4" s="27">
        <f>IF($A4&gt;90-C$3-Figure!$Q$2*ASIN(COS(C$3/Figure!$Q$2)*(Figure!$Q$4/(Figure!$Q$4+Figure!$Q$5))),"",ACOS(COS(R4)/SIN(AG4)))</f>
        <v>1.3322600089243593</v>
      </c>
      <c r="AW4" s="27">
        <f>IF($A4&gt;90-D$3-Figure!$Q$2*ASIN(COS(D$3/Figure!$Q$2)*(Figure!$Q$4/(Figure!$Q$4+Figure!$Q$5))),"",ACOS(COS(S4)/SIN(AH4)))</f>
        <v>1.2467357075384728</v>
      </c>
      <c r="AX4" s="27">
        <f>IF($A4&gt;90-E$3-Figure!$Q$2*ASIN(COS(E$3/Figure!$Q$2)*(Figure!$Q$4/(Figure!$Q$4+Figure!$Q$5))),"",ACOS(COS(T4)/SIN(AI4)))</f>
        <v>1.1623571063518006</v>
      </c>
      <c r="AY4" s="27">
        <f>IF($A4&gt;90-F$3-Figure!$Q$2*ASIN(COS(F$3/Figure!$Q$2)*(Figure!$Q$4/(Figure!$Q$4+Figure!$Q$5))),"",ACOS(COS(U4)/SIN(AJ4)))</f>
        <v>1.0791007948167772</v>
      </c>
      <c r="AZ4" s="27">
        <f>IF($A4&gt;90-G$3-Figure!$Q$2*ASIN(COS(G$3/Figure!$Q$2)*(Figure!$Q$4/(Figure!$Q$4+Figure!$Q$5))),"",ACOS(COS(V4)/SIN(AK4)))</f>
        <v>0.9969343915851857</v>
      </c>
      <c r="BA4" s="27">
        <f>IF($A4&gt;90-H$3-Figure!$Q$2*ASIN(COS(H$3/Figure!$Q$2)*(Figure!$Q$4/(Figure!$Q$4+Figure!$Q$5))),"",ACOS(COS(W4)/SIN(AL4)))</f>
        <v>0.9158169214149754</v>
      </c>
      <c r="BB4" s="27">
        <f>IF($A4&gt;90-I$3-Figure!$Q$2*ASIN(COS(I$3/Figure!$Q$2)*(Figure!$Q$4/(Figure!$Q$4+Figure!$Q$5))),"",ACOS(COS(X4)/SIN(AM4)))</f>
        <v>0.835699277556551</v>
      </c>
      <c r="BC4" s="27">
        <f>IF($A4&gt;90-J$3-Figure!$Q$2*ASIN(COS(J$3/Figure!$Q$2)*(Figure!$Q$4/(Figure!$Q$4+Figure!$Q$5))),"",ACOS(COS(Y4)/SIN(AN4)))</f>
        <v>0.7565247552184741</v>
      </c>
      <c r="BD4" s="27">
        <f>IF($A4&gt;90-K$3-Figure!$Q$2*ASIN(COS(K$3/Figure!$Q$2)*(Figure!$Q$4/(Figure!$Q$4+Figure!$Q$5))),"",ACOS(COS(Z4)/SIN(AO4)))</f>
        <v>0.6782296407273206</v>
      </c>
      <c r="BE4" s="27">
        <f>IF($A4&gt;90-L$3-Figure!$Q$2*ASIN(COS(L$3/Figure!$Q$2)*(Figure!$Q$4/(Figure!$Q$4+Figure!$Q$5))),"",ACOS(COS(AA4)/SIN(AP4)))</f>
        <v>0.6007438409811346</v>
      </c>
      <c r="BF4" s="27">
        <f>IF($A4&gt;90-M$3-Figure!$Q$2*ASIN(COS(M$3/Figure!$Q$2)*(Figure!$Q$4/(Figure!$Q$4+Figure!$Q$5))),"",ACOS(COS(AB4)/SIN(AQ4)))</f>
        <v>0.5239915386707699</v>
      </c>
      <c r="BG4" s="28">
        <f>IF($A4&gt;90-N$3-Figure!$Q$2*ASIN(COS(N$3/Figure!$Q$2)*(Figure!$Q$4/(Figure!$Q$4+Figure!$Q$5))),"",ACOS(COS(AC4)/SIN(AR4)))</f>
        <v>0.4478918603653139</v>
      </c>
    </row>
    <row r="5" spans="1:59" ht="12.75">
      <c r="A5" s="19">
        <v>1</v>
      </c>
      <c r="B5" s="23">
        <f>IF($A5&gt;90-B$3-Figure!$Q$2*ASIN(COS(B$3/Figure!$Q$2)*(Figure!$Q$4/(Figure!$Q$4+Figure!$Q$5))),0,AU5/PI())</f>
        <v>0.45165653759039853</v>
      </c>
      <c r="C5" s="23">
        <f>IF($A5&gt;90-C$3-Figure!$Q$2*ASIN(COS(C$3/Figure!$Q$2)*(Figure!$Q$4/(Figure!$Q$4+Figure!$Q$5))),0,AV5/PI())</f>
        <v>0.4240597412418293</v>
      </c>
      <c r="D5" s="23">
        <f>IF($A5&gt;90-D$3-Figure!$Q$2*ASIN(COS(D$3/Figure!$Q$2)*(Figure!$Q$4/(Figure!$Q$4+Figure!$Q$5))),0,AW5/PI())</f>
        <v>0.39683201396949536</v>
      </c>
      <c r="E5" s="23">
        <f>IF($A5&gt;90-E$3-Figure!$Q$2*ASIN(COS(E$3/Figure!$Q$2)*(Figure!$Q$4/(Figure!$Q$4+Figure!$Q$5))),0,AX5/PI())</f>
        <v>0.36996877365153386</v>
      </c>
      <c r="F5" s="23">
        <f>IF($A5&gt;90-F$3-Figure!$Q$2*ASIN(COS(F$3/Figure!$Q$2)*(Figure!$Q$4/(Figure!$Q$4+Figure!$Q$5))),0,AY5/PI())</f>
        <v>0.3434624822445027</v>
      </c>
      <c r="G5" s="23">
        <f>IF($A5&gt;90-G$3-Figure!$Q$2*ASIN(COS(G$3/Figure!$Q$2)*(Figure!$Q$4/(Figure!$Q$4+Figure!$Q$5))),0,AZ5/PI())</f>
        <v>0.3173027278987156</v>
      </c>
      <c r="H5" s="23">
        <f>IF($A5&gt;90-H$3-Figure!$Q$2*ASIN(COS(H$3/Figure!$Q$2)*(Figure!$Q$4/(Figure!$Q$4+Figure!$Q$5))),0,BA5/PI())</f>
        <v>0.2914763354993177</v>
      </c>
      <c r="I5" s="23">
        <f>IF($A5&gt;90-I$3-Figure!$Q$2*ASIN(COS(I$3/Figure!$Q$2)*(Figure!$Q$4/(Figure!$Q$4+Figure!$Q$5))),0,BB5/PI())</f>
        <v>0.26596749974110384</v>
      </c>
      <c r="J5" s="23">
        <f>IF($A5&gt;90-J$3-Figure!$Q$2*ASIN(COS(J$3/Figure!$Q$2)*(Figure!$Q$4/(Figure!$Q$4+Figure!$Q$5))),0,BC5/PI())</f>
        <v>0.24075793273893822</v>
      </c>
      <c r="K5" s="23">
        <f>IF($A5&gt;90-K$3-Figure!$Q$2*ASIN(COS(K$3/Figure!$Q$2)*(Figure!$Q$4/(Figure!$Q$4+Figure!$Q$5))),0,BD5/PI())</f>
        <v>0.21582701486947695</v>
      </c>
      <c r="L5" s="23">
        <f>IF($A5&gt;90-L$3-Figure!$Q$2*ASIN(COS(L$3/Figure!$Q$2)*(Figure!$Q$4/(Figure!$Q$4+Figure!$Q$5))),0,BE5/PI())</f>
        <v>0.19115193115430595</v>
      </c>
      <c r="M5" s="23">
        <f>IF($A5&gt;90-M$3-Figure!$Q$2*ASIN(COS(M$3/Figure!$Q$2)*(Figure!$Q$4/(Figure!$Q$4+Figure!$Q$5))),0,BF5/PI())</f>
        <v>0.1667077611610348</v>
      </c>
      <c r="N5" s="24">
        <f>IF($A5&gt;90-N$3-Figure!$Q$2*ASIN(COS(N$3/Figure!$Q$2)*(Figure!$Q$4/(Figure!$Q$4+Figure!$Q$5))),0,BG5/PI())</f>
        <v>0.14246745432286204</v>
      </c>
      <c r="O5" s="35"/>
      <c r="P5" s="19">
        <f>A5</f>
        <v>1</v>
      </c>
      <c r="Q5" s="25">
        <f>(90-Q$3-Figure!$Q$2*ASIN(COS(B$3/Figure!$Q$2)*(Figure!$Q$4/(Figure!$Q$4+Figure!$Q$5))))/Figure!$Q$2</f>
        <v>1.4189441712743636</v>
      </c>
      <c r="R5" s="25">
        <f>(90-R$3-Figure!$Q$2*ASIN(COS(C$3/Figure!$Q$2)*(Figure!$Q$4/(Figure!$Q$4+Figure!$Q$5))))/Figure!$Q$2</f>
        <v>1.3322600089243593</v>
      </c>
      <c r="S5" s="25">
        <f>(90-S$3-Figure!$Q$2*ASIN(COS(D$3/Figure!$Q$2)*(Figure!$Q$4/(Figure!$Q$4+Figure!$Q$5))))/Figure!$Q$2</f>
        <v>1.2467357075384728</v>
      </c>
      <c r="T5" s="25">
        <f>(90-T$3-Figure!$Q$2*ASIN(COS(E$3/Figure!$Q$2)*(Figure!$Q$4/(Figure!$Q$4+Figure!$Q$5))))/Figure!$Q$2</f>
        <v>1.1623571063518006</v>
      </c>
      <c r="U5" s="25">
        <f>(90-U$3-Figure!$Q$2*ASIN(COS(F$3/Figure!$Q$2)*(Figure!$Q$4/(Figure!$Q$4+Figure!$Q$5))))/Figure!$Q$2</f>
        <v>1.0791007948167772</v>
      </c>
      <c r="V5" s="25">
        <f>(90-V$3-Figure!$Q$2*ASIN(COS(G$3/Figure!$Q$2)*(Figure!$Q$4/(Figure!$Q$4+Figure!$Q$5))))/Figure!$Q$2</f>
        <v>0.9969343915851857</v>
      </c>
      <c r="W5" s="25">
        <f>(90-W$3-Figure!$Q$2*ASIN(COS(H$3/Figure!$Q$2)*(Figure!$Q$4/(Figure!$Q$4+Figure!$Q$5))))/Figure!$Q$2</f>
        <v>0.9158169214149755</v>
      </c>
      <c r="X5" s="25">
        <f>(90-X$3-Figure!$Q$2*ASIN(COS(I$3/Figure!$Q$2)*(Figure!$Q$4/(Figure!$Q$4+Figure!$Q$5))))/Figure!$Q$2</f>
        <v>0.835699277556551</v>
      </c>
      <c r="Y5" s="25">
        <f>(90-Y$3-Figure!$Q$2*ASIN(COS(J$3/Figure!$Q$2)*(Figure!$Q$4/(Figure!$Q$4+Figure!$Q$5))))/Figure!$Q$2</f>
        <v>0.7565247552184741</v>
      </c>
      <c r="Z5" s="25">
        <f>(90-Z$3-Figure!$Q$2*ASIN(COS(K$3/Figure!$Q$2)*(Figure!$Q$4/(Figure!$Q$4+Figure!$Q$5))))/Figure!$Q$2</f>
        <v>0.6782296407273207</v>
      </c>
      <c r="AA5" s="25">
        <f>(90-AA$3-Figure!$Q$2*ASIN(COS(L$3/Figure!$Q$2)*(Figure!$Q$4/(Figure!$Q$4+Figure!$Q$5))))/Figure!$Q$2</f>
        <v>0.6007438409811346</v>
      </c>
      <c r="AB5" s="25">
        <f>(90-AB$3-Figure!$Q$2*ASIN(COS(M$3/Figure!$Q$2)*(Figure!$Q$4/(Figure!$Q$4+Figure!$Q$5))))/Figure!$Q$2</f>
        <v>0.5239915386707699</v>
      </c>
      <c r="AC5" s="26">
        <f>(90-AC$3-Figure!$Q$2*ASIN(COS(N$3/Figure!$Q$2)*(Figure!$Q$4/(Figure!$Q$4+Figure!$Q$5))))/Figure!$Q$2</f>
        <v>0.44789186036531387</v>
      </c>
      <c r="AD5" s="35"/>
      <c r="AE5" s="19">
        <f>A5</f>
        <v>1</v>
      </c>
      <c r="AF5" s="25">
        <f>(90-$AE5)/Figure!$Q$2</f>
        <v>1.5533430342749532</v>
      </c>
      <c r="AG5" s="25">
        <f>(90-$AE5)/Figure!$Q$2</f>
        <v>1.5533430342749532</v>
      </c>
      <c r="AH5" s="25">
        <f>(90-$AE5)/Figure!$Q$2</f>
        <v>1.5533430342749532</v>
      </c>
      <c r="AI5" s="25">
        <f>(90-$AE5)/Figure!$Q$2</f>
        <v>1.5533430342749532</v>
      </c>
      <c r="AJ5" s="25">
        <f>(90-$AE5)/Figure!$Q$2</f>
        <v>1.5533430342749532</v>
      </c>
      <c r="AK5" s="25">
        <f>(90-$AE5)/Figure!$Q$2</f>
        <v>1.5533430342749532</v>
      </c>
      <c r="AL5" s="25">
        <f>(90-$AE5)/Figure!$Q$2</f>
        <v>1.5533430342749532</v>
      </c>
      <c r="AM5" s="25">
        <f>(90-$AE5)/Figure!$Q$2</f>
        <v>1.5533430342749532</v>
      </c>
      <c r="AN5" s="25">
        <f>(90-$AE5)/Figure!$Q$2</f>
        <v>1.5533430342749532</v>
      </c>
      <c r="AO5" s="25">
        <f>(90-$AE5)/Figure!$Q$2</f>
        <v>1.5533430342749532</v>
      </c>
      <c r="AP5" s="25">
        <f>(90-$AE5)/Figure!$Q$2</f>
        <v>1.5533430342749532</v>
      </c>
      <c r="AQ5" s="25">
        <f>(90-$AE5)/Figure!$Q$2</f>
        <v>1.5533430342749532</v>
      </c>
      <c r="AR5" s="26">
        <f>(90-$AE5)/Figure!$Q$2</f>
        <v>1.5533430342749532</v>
      </c>
      <c r="AS5" s="35"/>
      <c r="AT5" s="19">
        <f>A5</f>
        <v>1</v>
      </c>
      <c r="AU5" s="27">
        <f>IF($A5&gt;90-B$3-Figure!$Q$2*ASIN(COS(B$3/Figure!$Q$2)*(Figure!$Q$4/(Figure!$Q$4+Figure!$Q$5))),"",ACOS(COS(Q5)/SIN(AF5)))</f>
        <v>1.4189208604397983</v>
      </c>
      <c r="AV5" s="27">
        <f>IF($A5&gt;90-C$3-Figure!$Q$2*ASIN(COS(C$3/Figure!$Q$2)*(Figure!$Q$4/(Figure!$Q$4+Figure!$Q$5))),"",ACOS(COS(R5)/SIN(AG5)))</f>
        <v>1.3322229677685196</v>
      </c>
      <c r="AW5" s="27">
        <f>IF($A5&gt;90-D$3-Figure!$Q$2*ASIN(COS(D$3/Figure!$Q$2)*(Figure!$Q$4/(Figure!$Q$4+Figure!$Q$5))),"",ACOS(COS(S5)/SIN(AH5)))</f>
        <v>1.2466845397958088</v>
      </c>
      <c r="AX5" s="27">
        <f>IF($A5&gt;90-E$3-Figure!$Q$2*ASIN(COS(E$3/Figure!$Q$2)*(Figure!$Q$4/(Figure!$Q$4+Figure!$Q$5))),"",ACOS(COS(T5)/SIN(AI5)))</f>
        <v>1.1622911813612837</v>
      </c>
      <c r="AY5" s="27">
        <f>IF($A5&gt;90-F$3-Figure!$Q$2*ASIN(COS(F$3/Figure!$Q$2)*(Figure!$Q$4/(Figure!$Q$4+Figure!$Q$5))),"",ACOS(COS(U5)/SIN(AJ5)))</f>
        <v>1.0790192110030445</v>
      </c>
      <c r="AZ5" s="27">
        <f>IF($A5&gt;90-G$3-Figure!$Q$2*ASIN(COS(G$3/Figure!$Q$2)*(Figure!$Q$4/(Figure!$Q$4+Figure!$Q$5))),"",ACOS(COS(V5)/SIN(AK5)))</f>
        <v>0.996835918930606</v>
      </c>
      <c r="BA5" s="27">
        <f>IF($A5&gt;90-H$3-Figure!$Q$2*ASIN(COS(H$3/Figure!$Q$2)*(Figure!$Q$4/(Figure!$Q$4+Figure!$Q$5))),"",ACOS(COS(W5)/SIN(AL5)))</f>
        <v>0.9156999142999301</v>
      </c>
      <c r="BB5" s="27">
        <f>IF($A5&gt;90-I$3-Figure!$Q$2*ASIN(COS(I$3/Figure!$Q$2)*(Figure!$Q$4/(Figure!$Q$4+Figure!$Q$5))),"",ACOS(COS(X5)/SIN(AM5)))</f>
        <v>0.835561543280297</v>
      </c>
      <c r="BC5" s="27">
        <f>IF($A5&gt;90-J$3-Figure!$Q$2*ASIN(COS(J$3/Figure!$Q$2)*(Figure!$Q$4/(Figure!$Q$4+Figure!$Q$5))),"",ACOS(COS(Y5)/SIN(AN5)))</f>
        <v>0.7563633527861139</v>
      </c>
      <c r="BD5" s="27">
        <f>IF($A5&gt;90-K$3-Figure!$Q$2*ASIN(COS(K$3/Figure!$Q$2)*(Figure!$Q$4/(Figure!$Q$4+Figure!$Q$5))),"",ACOS(COS(Z5)/SIN(AO5)))</f>
        <v>0.6780405643601638</v>
      </c>
      <c r="BE5" s="27">
        <f>IF($A5&gt;90-L$3-Figure!$Q$2*ASIN(COS(L$3/Figure!$Q$2)*(Figure!$Q$4/(Figure!$Q$4+Figure!$Q$5))),"",ACOS(COS(AA5)/SIN(AP5)))</f>
        <v>0.6005215026338695</v>
      </c>
      <c r="BF5" s="27">
        <f>IF($A5&gt;90-M$3-Figure!$Q$2*ASIN(COS(M$3/Figure!$Q$2)*(Figure!$Q$4/(Figure!$Q$4+Figure!$Q$5))),"",ACOS(COS(AB5)/SIN(AQ5)))</f>
        <v>0.5237278777599088</v>
      </c>
      <c r="BG5" s="28">
        <f>IF($A5&gt;90-N$3-Figure!$Q$2*ASIN(COS(N$3/Figure!$Q$2)*(Figure!$Q$4/(Figure!$Q$4+Figure!$Q$5))),"",ACOS(COS(AC5)/SIN(AR5)))</f>
        <v>0.4475747078763428</v>
      </c>
    </row>
    <row r="6" spans="1:59" ht="12.75">
      <c r="A6" s="19">
        <v>2</v>
      </c>
      <c r="B6" s="23">
        <f>IF($A6&gt;90-B$3-Figure!$Q$2*ASIN(COS(B$3/Figure!$Q$2)*(Figure!$Q$4/(Figure!$Q$4+Figure!$Q$5))),0,AU6/PI())</f>
        <v>0.45163426591712685</v>
      </c>
      <c r="C6" s="23">
        <f>IF($A6&gt;90-C$3-Figure!$Q$2*ASIN(COS(C$3/Figure!$Q$2)*(Figure!$Q$4/(Figure!$Q$4+Figure!$Q$5))),0,AV6/PI())</f>
        <v>0.4240243509386761</v>
      </c>
      <c r="D6" s="23">
        <f>IF($A6&gt;90-D$3-Figure!$Q$2*ASIN(COS(D$3/Figure!$Q$2)*(Figure!$Q$4/(Figure!$Q$4+Figure!$Q$5))),0,AW6/PI())</f>
        <v>0.3967831258737815</v>
      </c>
      <c r="E6" s="23">
        <f>IF($A6&gt;90-E$3-Figure!$Q$2*ASIN(COS(E$3/Figure!$Q$2)*(Figure!$Q$4/(Figure!$Q$4+Figure!$Q$5))),0,AX6/PI())</f>
        <v>0.3699057843490053</v>
      </c>
      <c r="F6" s="23">
        <f>IF($A6&gt;90-F$3-Figure!$Q$2*ASIN(COS(F$3/Figure!$Q$2)*(Figure!$Q$4/(Figure!$Q$4+Figure!$Q$5))),0,AY6/PI())</f>
        <v>0.3433845290516284</v>
      </c>
      <c r="G6" s="23">
        <f>IF($A6&gt;90-G$3-Figure!$Q$2*ASIN(COS(G$3/Figure!$Q$2)*(Figure!$Q$4/(Figure!$Q$4+Figure!$Q$5))),0,AZ6/PI())</f>
        <v>0.3172086336874801</v>
      </c>
      <c r="H6" s="23">
        <f>IF($A6&gt;90-H$3-Figure!$Q$2*ASIN(COS(H$3/Figure!$Q$2)*(Figure!$Q$4/(Figure!$Q$4+Figure!$Q$5))),0,BA6/PI())</f>
        <v>0.29136452506663</v>
      </c>
      <c r="I6" s="23">
        <f>IF($A6&gt;90-I$3-Figure!$Q$2*ASIN(COS(I$3/Figure!$Q$2)*(Figure!$Q$4/(Figure!$Q$4+Figure!$Q$5))),0,BB6/PI())</f>
        <v>0.26583587357529864</v>
      </c>
      <c r="J6" s="23">
        <f>IF($A6&gt;90-J$3-Figure!$Q$2*ASIN(COS(J$3/Figure!$Q$2)*(Figure!$Q$4/(Figure!$Q$4+Figure!$Q$5))),0,BC6/PI())</f>
        <v>0.2406036736716178</v>
      </c>
      <c r="K6" s="23">
        <f>IF($A6&gt;90-K$3-Figure!$Q$2*ASIN(COS(K$3/Figure!$Q$2)*(Figure!$Q$4/(Figure!$Q$4+Figure!$Q$5))),0,BD6/PI())</f>
        <v>0.21564628361132313</v>
      </c>
      <c r="L6" s="23">
        <f>IF($A6&gt;90-L$3-Figure!$Q$2*ASIN(COS(L$3/Figure!$Q$2)*(Figure!$Q$4/(Figure!$Q$4+Figure!$Q$5))),0,BE6/PI())</f>
        <v>0.1909393677070047</v>
      </c>
      <c r="M6" s="23">
        <f>IF($A6&gt;90-M$3-Figure!$Q$2*ASIN(COS(M$3/Figure!$Q$2)*(Figure!$Q$4/(Figure!$Q$4+Figure!$Q$5))),0,BF6/PI())</f>
        <v>0.1664556252122179</v>
      </c>
      <c r="N6" s="24">
        <f>IF($A6&gt;90-N$3-Figure!$Q$2*ASIN(COS(N$3/Figure!$Q$2)*(Figure!$Q$4/(Figure!$Q$4+Figure!$Q$5))),0,BG6/PI())</f>
        <v>0.1421640408145779</v>
      </c>
      <c r="O6" s="35"/>
      <c r="P6" s="19">
        <f>A6</f>
        <v>2</v>
      </c>
      <c r="Q6" s="25">
        <f>(90-Q$3-Figure!$Q$2*ASIN(COS(B$3/Figure!$Q$2)*(Figure!$Q$4/(Figure!$Q$4+Figure!$Q$5))))/Figure!$Q$2</f>
        <v>1.4189441712743636</v>
      </c>
      <c r="R6" s="25">
        <f>(90-R$3-Figure!$Q$2*ASIN(COS(C$3/Figure!$Q$2)*(Figure!$Q$4/(Figure!$Q$4+Figure!$Q$5))))/Figure!$Q$2</f>
        <v>1.3322600089243593</v>
      </c>
      <c r="S6" s="25">
        <f>(90-S$3-Figure!$Q$2*ASIN(COS(D$3/Figure!$Q$2)*(Figure!$Q$4/(Figure!$Q$4+Figure!$Q$5))))/Figure!$Q$2</f>
        <v>1.2467357075384728</v>
      </c>
      <c r="T6" s="25">
        <f>(90-T$3-Figure!$Q$2*ASIN(COS(E$3/Figure!$Q$2)*(Figure!$Q$4/(Figure!$Q$4+Figure!$Q$5))))/Figure!$Q$2</f>
        <v>1.1623571063518006</v>
      </c>
      <c r="U6" s="25">
        <f>(90-U$3-Figure!$Q$2*ASIN(COS(F$3/Figure!$Q$2)*(Figure!$Q$4/(Figure!$Q$4+Figure!$Q$5))))/Figure!$Q$2</f>
        <v>1.0791007948167772</v>
      </c>
      <c r="V6" s="25">
        <f>(90-V$3-Figure!$Q$2*ASIN(COS(G$3/Figure!$Q$2)*(Figure!$Q$4/(Figure!$Q$4+Figure!$Q$5))))/Figure!$Q$2</f>
        <v>0.9969343915851857</v>
      </c>
      <c r="W6" s="25">
        <f>(90-W$3-Figure!$Q$2*ASIN(COS(H$3/Figure!$Q$2)*(Figure!$Q$4/(Figure!$Q$4+Figure!$Q$5))))/Figure!$Q$2</f>
        <v>0.9158169214149755</v>
      </c>
      <c r="X6" s="25">
        <f>(90-X$3-Figure!$Q$2*ASIN(COS(I$3/Figure!$Q$2)*(Figure!$Q$4/(Figure!$Q$4+Figure!$Q$5))))/Figure!$Q$2</f>
        <v>0.835699277556551</v>
      </c>
      <c r="Y6" s="25">
        <f>(90-Y$3-Figure!$Q$2*ASIN(COS(J$3/Figure!$Q$2)*(Figure!$Q$4/(Figure!$Q$4+Figure!$Q$5))))/Figure!$Q$2</f>
        <v>0.7565247552184741</v>
      </c>
      <c r="Z6" s="25">
        <f>(90-Z$3-Figure!$Q$2*ASIN(COS(K$3/Figure!$Q$2)*(Figure!$Q$4/(Figure!$Q$4+Figure!$Q$5))))/Figure!$Q$2</f>
        <v>0.6782296407273207</v>
      </c>
      <c r="AA6" s="25">
        <f>(90-AA$3-Figure!$Q$2*ASIN(COS(L$3/Figure!$Q$2)*(Figure!$Q$4/(Figure!$Q$4+Figure!$Q$5))))/Figure!$Q$2</f>
        <v>0.6007438409811346</v>
      </c>
      <c r="AB6" s="25">
        <f>(90-AB$3-Figure!$Q$2*ASIN(COS(M$3/Figure!$Q$2)*(Figure!$Q$4/(Figure!$Q$4+Figure!$Q$5))))/Figure!$Q$2</f>
        <v>0.5239915386707699</v>
      </c>
      <c r="AC6" s="26">
        <f>(90-AC$3-Figure!$Q$2*ASIN(COS(N$3/Figure!$Q$2)*(Figure!$Q$4/(Figure!$Q$4+Figure!$Q$5))))/Figure!$Q$2</f>
        <v>0.44789186036531387</v>
      </c>
      <c r="AD6" s="35"/>
      <c r="AE6" s="19">
        <f>A6</f>
        <v>2</v>
      </c>
      <c r="AF6" s="25">
        <f>(90-$AE6)/Figure!$Q$2</f>
        <v>1.53588974175501</v>
      </c>
      <c r="AG6" s="25">
        <f>(90-$AE6)/Figure!$Q$2</f>
        <v>1.53588974175501</v>
      </c>
      <c r="AH6" s="25">
        <f>(90-$AE6)/Figure!$Q$2</f>
        <v>1.53588974175501</v>
      </c>
      <c r="AI6" s="25">
        <f>(90-$AE6)/Figure!$Q$2</f>
        <v>1.53588974175501</v>
      </c>
      <c r="AJ6" s="25">
        <f>(90-$AE6)/Figure!$Q$2</f>
        <v>1.53588974175501</v>
      </c>
      <c r="AK6" s="25">
        <f>(90-$AE6)/Figure!$Q$2</f>
        <v>1.53588974175501</v>
      </c>
      <c r="AL6" s="25">
        <f>(90-$AE6)/Figure!$Q$2</f>
        <v>1.53588974175501</v>
      </c>
      <c r="AM6" s="25">
        <f>(90-$AE6)/Figure!$Q$2</f>
        <v>1.53588974175501</v>
      </c>
      <c r="AN6" s="25">
        <f>(90-$AE6)/Figure!$Q$2</f>
        <v>1.53588974175501</v>
      </c>
      <c r="AO6" s="25">
        <f>(90-$AE6)/Figure!$Q$2</f>
        <v>1.53588974175501</v>
      </c>
      <c r="AP6" s="25">
        <f>(90-$AE6)/Figure!$Q$2</f>
        <v>1.53588974175501</v>
      </c>
      <c r="AQ6" s="25">
        <f>(90-$AE6)/Figure!$Q$2</f>
        <v>1.53588974175501</v>
      </c>
      <c r="AR6" s="26">
        <f>(90-$AE6)/Figure!$Q$2</f>
        <v>1.53588974175501</v>
      </c>
      <c r="AS6" s="35"/>
      <c r="AT6" s="19">
        <f>A6</f>
        <v>2</v>
      </c>
      <c r="AU6" s="27">
        <f>IF($A6&gt;90-B$3-Figure!$Q$2*ASIN(COS(B$3/Figure!$Q$2)*(Figure!$Q$4/(Figure!$Q$4+Figure!$Q$5))),"",ACOS(COS(Q6)/SIN(AF6)))</f>
        <v>1.4188508919146647</v>
      </c>
      <c r="AV6" s="27">
        <f>IF($A6&gt;90-C$3-Figure!$Q$2*ASIN(COS(C$3/Figure!$Q$2)*(Figure!$Q$4/(Figure!$Q$4+Figure!$Q$5))),"",ACOS(COS(R6)/SIN(AG6)))</f>
        <v>1.332111785852125</v>
      </c>
      <c r="AW6" s="27">
        <f>IF($A6&gt;90-D$3-Figure!$Q$2*ASIN(COS(D$3/Figure!$Q$2)*(Figure!$Q$4/(Figure!$Q$4+Figure!$Q$5))),"",ACOS(COS(S6)/SIN(AH6)))</f>
        <v>1.246530953313466</v>
      </c>
      <c r="AX6" s="27">
        <f>IF($A6&gt;90-E$3-Figure!$Q$2*ASIN(COS(E$3/Figure!$Q$2)*(Figure!$Q$4/(Figure!$Q$4+Figure!$Q$5))),"",ACOS(COS(T6)/SIN(AI6)))</f>
        <v>1.1620932946312053</v>
      </c>
      <c r="AY6" s="27">
        <f>IF($A6&gt;90-F$3-Figure!$Q$2*ASIN(COS(F$3/Figure!$Q$2)*(Figure!$Q$4/(Figure!$Q$4+Figure!$Q$5))),"",ACOS(COS(U6)/SIN(AJ6)))</f>
        <v>1.0787743138249868</v>
      </c>
      <c r="AZ6" s="27">
        <f>IF($A6&gt;90-G$3-Figure!$Q$2*ASIN(COS(G$3/Figure!$Q$2)*(Figure!$Q$4/(Figure!$Q$4+Figure!$Q$5))),"",ACOS(COS(V6)/SIN(AK6)))</f>
        <v>0.9965403132478432</v>
      </c>
      <c r="BA6" s="27">
        <f>IF($A6&gt;90-H$3-Figure!$Q$2*ASIN(COS(H$3/Figure!$Q$2)*(Figure!$Q$4/(Figure!$Q$4+Figure!$Q$5))),"",ACOS(COS(W6)/SIN(AL6)))</f>
        <v>0.9153486514660041</v>
      </c>
      <c r="BB6" s="27">
        <f>IF($A6&gt;90-I$3-Figure!$Q$2*ASIN(COS(I$3/Figure!$Q$2)*(Figure!$Q$4/(Figure!$Q$4+Figure!$Q$5))),"",ACOS(COS(X6)/SIN(AM6)))</f>
        <v>0.8351480274847832</v>
      </c>
      <c r="BC6" s="27">
        <f>IF($A6&gt;90-J$3-Figure!$Q$2*ASIN(COS(J$3/Figure!$Q$2)*(Figure!$Q$4/(Figure!$Q$4+Figure!$Q$5))),"",ACOS(COS(Y6)/SIN(AN6)))</f>
        <v>0.7558787336334705</v>
      </c>
      <c r="BD6" s="27">
        <f>IF($A6&gt;90-K$3-Figure!$Q$2*ASIN(COS(K$3/Figure!$Q$2)*(Figure!$Q$4/(Figure!$Q$4+Figure!$Q$5))),"",ACOS(COS(Z6)/SIN(AO6)))</f>
        <v>0.6774727803672738</v>
      </c>
      <c r="BE6" s="27">
        <f>IF($A6&gt;90-L$3-Figure!$Q$2*ASIN(COS(L$3/Figure!$Q$2)*(Figure!$Q$4/(Figure!$Q$4+Figure!$Q$5))),"",ACOS(COS(AA6)/SIN(AP6)))</f>
        <v>0.5998537148694062</v>
      </c>
      <c r="BF6" s="27">
        <f>IF($A6&gt;90-M$3-Figure!$Q$2*ASIN(COS(M$3/Figure!$Q$2)*(Figure!$Q$4/(Figure!$Q$4+Figure!$Q$5))),"",ACOS(COS(AB6)/SIN(AQ6)))</f>
        <v>0.5229357693153998</v>
      </c>
      <c r="BG6" s="28">
        <f>IF($A6&gt;90-N$3-Figure!$Q$2*ASIN(COS(N$3/Figure!$Q$2)*(Figure!$Q$4/(Figure!$Q$4+Figure!$Q$5))),"",ACOS(COS(AC6)/SIN(AR6)))</f>
        <v>0.44662150622771746</v>
      </c>
    </row>
    <row r="7" spans="1:59" ht="12.75">
      <c r="A7" s="19">
        <v>3</v>
      </c>
      <c r="B7" s="9">
        <f>IF($A7&gt;90-B$3-Figure!$Q$2*ASIN(COS(B$3/Figure!$Q$2)*(Figure!$Q$4/(Figure!$Q$4+Figure!$Q$5))),0,AU7/PI())</f>
        <v>0.4515971081982023</v>
      </c>
      <c r="C7" s="9">
        <f>IF($A7&gt;90-C$3-Figure!$Q$2*ASIN(COS(C$3/Figure!$Q$2)*(Figure!$Q$4/(Figure!$Q$4+Figure!$Q$5))),0,AV7/PI())</f>
        <v>0.42396530501104684</v>
      </c>
      <c r="D7" s="9">
        <f>IF($A7&gt;90-D$3-Figure!$Q$2*ASIN(COS(D$3/Figure!$Q$2)*(Figure!$Q$4/(Figure!$Q$4+Figure!$Q$5))),0,AW7/PI())</f>
        <v>0.39670155727004747</v>
      </c>
      <c r="E7" s="9">
        <f>IF($A7&gt;90-E$3-Figure!$Q$2*ASIN(COS(E$3/Figure!$Q$2)*(Figure!$Q$4/(Figure!$Q$4+Figure!$Q$5))),0,AX7/PI())</f>
        <v>0.36980068344365963</v>
      </c>
      <c r="F7" s="9">
        <f>IF($A7&gt;90-F$3-Figure!$Q$2*ASIN(COS(F$3/Figure!$Q$2)*(Figure!$Q$4/(Figure!$Q$4+Figure!$Q$5))),0,AY7/PI())</f>
        <v>0.34325445221329154</v>
      </c>
      <c r="G7" s="9">
        <f>IF($A7&gt;90-G$3-Figure!$Q$2*ASIN(COS(G$3/Figure!$Q$2)*(Figure!$Q$4/(Figure!$Q$4+Figure!$Q$5))),0,AZ7/PI())</f>
        <v>0.3170516105155763</v>
      </c>
      <c r="H7" s="9">
        <f>IF($A7&gt;90-H$3-Figure!$Q$2*ASIN(COS(H$3/Figure!$Q$2)*(Figure!$Q$4/(Figure!$Q$4+Figure!$Q$5))),0,BA7/PI())</f>
        <v>0.2911779176681576</v>
      </c>
      <c r="I7" s="9">
        <f>IF($A7&gt;90-I$3-Figure!$Q$2*ASIN(COS(I$3/Figure!$Q$2)*(Figure!$Q$4/(Figure!$Q$4+Figure!$Q$5))),0,BB7/PI())</f>
        <v>0.2656161638921081</v>
      </c>
      <c r="J7" s="9">
        <f>IF($A7&gt;90-J$3-Figure!$Q$2*ASIN(COS(J$3/Figure!$Q$2)*(Figure!$Q$4/(Figure!$Q$4+Figure!$Q$5))),0,BC7/PI())</f>
        <v>0.24034613718657702</v>
      </c>
      <c r="K7" s="9">
        <f>IF($A7&gt;90-K$3-Figure!$Q$2*ASIN(COS(K$3/Figure!$Q$2)*(Figure!$Q$4/(Figure!$Q$4+Figure!$Q$5))),0,BD7/PI())</f>
        <v>0.21534447436935536</v>
      </c>
      <c r="L7" s="9">
        <f>IF($A7&gt;90-L$3-Figure!$Q$2*ASIN(COS(L$3/Figure!$Q$2)*(Figure!$Q$4/(Figure!$Q$4+Figure!$Q$5))),0,BE7/PI())</f>
        <v>0.19058427239011863</v>
      </c>
      <c r="M7" s="9">
        <f>IF($A7&gt;90-M$3-Figure!$Q$2*ASIN(COS(M$3/Figure!$Q$2)*(Figure!$Q$4/(Figure!$Q$4+Figure!$Q$5))),0,BF7/PI())</f>
        <v>0.1660341984444146</v>
      </c>
      <c r="N7" s="10">
        <f>IF($A7&gt;90-N$3-Figure!$Q$2*ASIN(COS(N$3/Figure!$Q$2)*(Figure!$Q$4/(Figure!$Q$4+Figure!$Q$5))),0,BG7/PI())</f>
        <v>0.1416564887108372</v>
      </c>
      <c r="O7" s="35"/>
      <c r="P7" s="19">
        <f>A7</f>
        <v>3</v>
      </c>
      <c r="Q7" s="8">
        <f>(90-Q$3-Figure!$Q$2*ASIN(COS(B$3/Figure!$Q$2)*(Figure!$Q$4/(Figure!$Q$4+Figure!$Q$5))))/Figure!$Q$2</f>
        <v>1.4189441712743636</v>
      </c>
      <c r="R7" s="8">
        <f>(90-R$3-Figure!$Q$2*ASIN(COS(C$3/Figure!$Q$2)*(Figure!$Q$4/(Figure!$Q$4+Figure!$Q$5))))/Figure!$Q$2</f>
        <v>1.3322600089243593</v>
      </c>
      <c r="S7" s="8">
        <f>(90-S$3-Figure!$Q$2*ASIN(COS(D$3/Figure!$Q$2)*(Figure!$Q$4/(Figure!$Q$4+Figure!$Q$5))))/Figure!$Q$2</f>
        <v>1.2467357075384728</v>
      </c>
      <c r="T7" s="8">
        <f>(90-T$3-Figure!$Q$2*ASIN(COS(E$3/Figure!$Q$2)*(Figure!$Q$4/(Figure!$Q$4+Figure!$Q$5))))/Figure!$Q$2</f>
        <v>1.1623571063518006</v>
      </c>
      <c r="U7" s="8">
        <f>(90-U$3-Figure!$Q$2*ASIN(COS(F$3/Figure!$Q$2)*(Figure!$Q$4/(Figure!$Q$4+Figure!$Q$5))))/Figure!$Q$2</f>
        <v>1.0791007948167772</v>
      </c>
      <c r="V7" s="8">
        <f>(90-V$3-Figure!$Q$2*ASIN(COS(G$3/Figure!$Q$2)*(Figure!$Q$4/(Figure!$Q$4+Figure!$Q$5))))/Figure!$Q$2</f>
        <v>0.9969343915851857</v>
      </c>
      <c r="W7" s="8">
        <f>(90-W$3-Figure!$Q$2*ASIN(COS(H$3/Figure!$Q$2)*(Figure!$Q$4/(Figure!$Q$4+Figure!$Q$5))))/Figure!$Q$2</f>
        <v>0.9158169214149755</v>
      </c>
      <c r="X7" s="8">
        <f>(90-X$3-Figure!$Q$2*ASIN(COS(I$3/Figure!$Q$2)*(Figure!$Q$4/(Figure!$Q$4+Figure!$Q$5))))/Figure!$Q$2</f>
        <v>0.835699277556551</v>
      </c>
      <c r="Y7" s="8">
        <f>(90-Y$3-Figure!$Q$2*ASIN(COS(J$3/Figure!$Q$2)*(Figure!$Q$4/(Figure!$Q$4+Figure!$Q$5))))/Figure!$Q$2</f>
        <v>0.7565247552184741</v>
      </c>
      <c r="Z7" s="8">
        <f>(90-Z$3-Figure!$Q$2*ASIN(COS(K$3/Figure!$Q$2)*(Figure!$Q$4/(Figure!$Q$4+Figure!$Q$5))))/Figure!$Q$2</f>
        <v>0.6782296407273207</v>
      </c>
      <c r="AA7" s="8">
        <f>(90-AA$3-Figure!$Q$2*ASIN(COS(L$3/Figure!$Q$2)*(Figure!$Q$4/(Figure!$Q$4+Figure!$Q$5))))/Figure!$Q$2</f>
        <v>0.6007438409811346</v>
      </c>
      <c r="AB7" s="8">
        <f>(90-AB$3-Figure!$Q$2*ASIN(COS(M$3/Figure!$Q$2)*(Figure!$Q$4/(Figure!$Q$4+Figure!$Q$5))))/Figure!$Q$2</f>
        <v>0.5239915386707699</v>
      </c>
      <c r="AC7" s="12">
        <f>(90-AC$3-Figure!$Q$2*ASIN(COS(N$3/Figure!$Q$2)*(Figure!$Q$4/(Figure!$Q$4+Figure!$Q$5))))/Figure!$Q$2</f>
        <v>0.44789186036531387</v>
      </c>
      <c r="AD7" s="35"/>
      <c r="AE7" s="19">
        <f>A7</f>
        <v>3</v>
      </c>
      <c r="AF7" s="8">
        <f>(90-$AE7)/Figure!$Q$2</f>
        <v>1.5184364492350666</v>
      </c>
      <c r="AG7" s="8">
        <f>(90-$AE7)/Figure!$Q$2</f>
        <v>1.5184364492350666</v>
      </c>
      <c r="AH7" s="8">
        <f>(90-$AE7)/Figure!$Q$2</f>
        <v>1.5184364492350666</v>
      </c>
      <c r="AI7" s="8">
        <f>(90-$AE7)/Figure!$Q$2</f>
        <v>1.5184364492350666</v>
      </c>
      <c r="AJ7" s="8">
        <f>(90-$AE7)/Figure!$Q$2</f>
        <v>1.5184364492350666</v>
      </c>
      <c r="AK7" s="8">
        <f>(90-$AE7)/Figure!$Q$2</f>
        <v>1.5184364492350666</v>
      </c>
      <c r="AL7" s="8">
        <f>(90-$AE7)/Figure!$Q$2</f>
        <v>1.5184364492350666</v>
      </c>
      <c r="AM7" s="8">
        <f>(90-$AE7)/Figure!$Q$2</f>
        <v>1.5184364492350666</v>
      </c>
      <c r="AN7" s="8">
        <f>(90-$AE7)/Figure!$Q$2</f>
        <v>1.5184364492350666</v>
      </c>
      <c r="AO7" s="8">
        <f>(90-$AE7)/Figure!$Q$2</f>
        <v>1.5184364492350666</v>
      </c>
      <c r="AP7" s="8">
        <f>(90-$AE7)/Figure!$Q$2</f>
        <v>1.5184364492350666</v>
      </c>
      <c r="AQ7" s="8">
        <f>(90-$AE7)/Figure!$Q$2</f>
        <v>1.5184364492350666</v>
      </c>
      <c r="AR7" s="12">
        <f>(90-$AE7)/Figure!$Q$2</f>
        <v>1.5184364492350666</v>
      </c>
      <c r="AS7" s="35"/>
      <c r="AT7" s="19">
        <f>A7</f>
        <v>3</v>
      </c>
      <c r="AU7" s="7">
        <f>IF($A7&gt;90-B$3-Figure!$Q$2*ASIN(COS(B$3/Figure!$Q$2)*(Figure!$Q$4/(Figure!$Q$4+Figure!$Q$5))),"",ACOS(COS(Q7)/SIN(AF7)))</f>
        <v>1.4187341574978674</v>
      </c>
      <c r="AV7" s="7">
        <f>IF($A7&gt;90-C$3-Figure!$Q$2*ASIN(COS(C$3/Figure!$Q$2)*(Figure!$Q$4/(Figure!$Q$4+Figure!$Q$5))),"",ACOS(COS(R7)/SIN(AG7)))</f>
        <v>1.3319262875996607</v>
      </c>
      <c r="AW7" s="7">
        <f>IF($A7&gt;90-D$3-Figure!$Q$2*ASIN(COS(D$3/Figure!$Q$2)*(Figure!$Q$4/(Figure!$Q$4+Figure!$Q$5))),"",ACOS(COS(S7)/SIN(AH7)))</f>
        <v>1.2462746979872117</v>
      </c>
      <c r="AX7" s="7">
        <f>IF($A7&gt;90-E$3-Figure!$Q$2*ASIN(COS(E$3/Figure!$Q$2)*(Figure!$Q$4/(Figure!$Q$4+Figure!$Q$5))),"",ACOS(COS(T7)/SIN(AI7)))</f>
        <v>1.1617631103990858</v>
      </c>
      <c r="AY7" s="7">
        <f>IF($A7&gt;90-F$3-Figure!$Q$2*ASIN(COS(F$3/Figure!$Q$2)*(Figure!$Q$4/(Figure!$Q$4+Figure!$Q$5))),"",ACOS(COS(U7)/SIN(AJ7)))</f>
        <v>1.0783656653852653</v>
      </c>
      <c r="AZ7" s="7">
        <f>IF($A7&gt;90-G$3-Figure!$Q$2*ASIN(COS(G$3/Figure!$Q$2)*(Figure!$Q$4/(Figure!$Q$4+Figure!$Q$5))),"",ACOS(COS(V7)/SIN(AK7)))</f>
        <v>0.9960470104045468</v>
      </c>
      <c r="BA7" s="7">
        <f>IF($A7&gt;90-H$3-Figure!$Q$2*ASIN(COS(H$3/Figure!$Q$2)*(Figure!$Q$4/(Figure!$Q$4+Figure!$Q$5))),"",ACOS(COS(W7)/SIN(AL7)))</f>
        <v>0.9147624070338575</v>
      </c>
      <c r="BB7" s="7">
        <f>IF($A7&gt;90-I$3-Figure!$Q$2*ASIN(COS(I$3/Figure!$Q$2)*(Figure!$Q$4/(Figure!$Q$4+Figure!$Q$5))),"",ACOS(COS(X7)/SIN(AM7)))</f>
        <v>0.8344577891581493</v>
      </c>
      <c r="BC7" s="7">
        <f>IF($A7&gt;90-J$3-Figure!$Q$2*ASIN(COS(J$3/Figure!$Q$2)*(Figure!$Q$4/(Figure!$Q$4+Figure!$Q$5))),"",ACOS(COS(Y7)/SIN(AN7)))</f>
        <v>0.755069658904035</v>
      </c>
      <c r="BD7" s="7">
        <f>IF($A7&gt;90-K$3-Figure!$Q$2*ASIN(COS(K$3/Figure!$Q$2)*(Figure!$Q$4/(Figure!$Q$4+Figure!$Q$5))),"",ACOS(COS(Z7)/SIN(AO7)))</f>
        <v>0.6765246186699223</v>
      </c>
      <c r="BE7" s="7">
        <f>IF($A7&gt;90-L$3-Figure!$Q$2*ASIN(COS(L$3/Figure!$Q$2)*(Figure!$Q$4/(Figure!$Q$4+Figure!$Q$5))),"",ACOS(COS(AA7)/SIN(AP7)))</f>
        <v>0.5987381500305528</v>
      </c>
      <c r="BF7" s="7">
        <f>IF($A7&gt;90-M$3-Figure!$Q$2*ASIN(COS(M$3/Figure!$Q$2)*(Figure!$Q$4/(Figure!$Q$4+Figure!$Q$5))),"",ACOS(COS(AB7)/SIN(AQ7)))</f>
        <v>0.5216118180776428</v>
      </c>
      <c r="BG7" s="13">
        <f>IF($A7&gt;90-N$3-Figure!$Q$2*ASIN(COS(N$3/Figure!$Q$2)*(Figure!$Q$4/(Figure!$Q$4+Figure!$Q$5))),"",ACOS(COS(AC7)/SIN(AR7)))</f>
        <v>0.4450269842672916</v>
      </c>
    </row>
    <row r="8" spans="1:59" ht="12.75">
      <c r="A8" s="19">
        <v>4</v>
      </c>
      <c r="B8" s="9">
        <f>IF($A8&gt;90-B$3-Figure!$Q$2*ASIN(COS(B$3/Figure!$Q$2)*(Figure!$Q$4/(Figure!$Q$4+Figure!$Q$5))),0,AU8/PI())</f>
        <v>0.4515450068857185</v>
      </c>
      <c r="C8" s="9">
        <f>IF($A8&gt;90-C$3-Figure!$Q$2*ASIN(COS(C$3/Figure!$Q$2)*(Figure!$Q$4/(Figure!$Q$4+Figure!$Q$5))),0,AV8/PI())</f>
        <v>0.42388251006983907</v>
      </c>
      <c r="D8" s="9">
        <f>IF($A8&gt;90-D$3-Figure!$Q$2*ASIN(COS(D$3/Figure!$Q$2)*(Figure!$Q$4/(Figure!$Q$4+Figure!$Q$5))),0,AW8/PI())</f>
        <v>0.39658717511101593</v>
      </c>
      <c r="E8" s="9">
        <f>IF($A8&gt;90-E$3-Figure!$Q$2*ASIN(COS(E$3/Figure!$Q$2)*(Figure!$Q$4/(Figure!$Q$4+Figure!$Q$5))),0,AX8/PI())</f>
        <v>0.3696532922900344</v>
      </c>
      <c r="F8" s="9">
        <f>IF($A8&gt;90-F$3-Figure!$Q$2*ASIN(COS(F$3/Figure!$Q$2)*(Figure!$Q$4/(Figure!$Q$4+Figure!$Q$5))),0,AY8/PI())</f>
        <v>0.3430720186869975</v>
      </c>
      <c r="G8" s="9">
        <f>IF($A8&gt;90-G$3-Figure!$Q$2*ASIN(COS(G$3/Figure!$Q$2)*(Figure!$Q$4/(Figure!$Q$4+Figure!$Q$5))),0,AZ8/PI())</f>
        <v>0.31683135806336565</v>
      </c>
      <c r="H8" s="9">
        <f>IF($A8&gt;90-H$3-Figure!$Q$2*ASIN(COS(H$3/Figure!$Q$2)*(Figure!$Q$4/(Figure!$Q$4+Figure!$Q$5))),0,BA8/PI())</f>
        <v>0.2909161267081491</v>
      </c>
      <c r="I8" s="9">
        <f>IF($A8&gt;90-I$3-Figure!$Q$2*ASIN(COS(I$3/Figure!$Q$2)*(Figure!$Q$4/(Figure!$Q$4+Figure!$Q$5))),0,BB8/PI())</f>
        <v>0.2653078692188112</v>
      </c>
      <c r="J8" s="9">
        <f>IF($A8&gt;90-J$3-Figure!$Q$2*ASIN(COS(J$3/Figure!$Q$2)*(Figure!$Q$4/(Figure!$Q$4+Figure!$Q$5))),0,BC8/PI())</f>
        <v>0.23998466254055575</v>
      </c>
      <c r="K8" s="9">
        <f>IF($A8&gt;90-K$3-Figure!$Q$2*ASIN(COS(K$3/Figure!$Q$2)*(Figure!$Q$4/(Figure!$Q$4+Figure!$Q$5))),0,BD8/PI())</f>
        <v>0.21492069536625752</v>
      </c>
      <c r="L8" s="9">
        <f>IF($A8&gt;90-L$3-Figure!$Q$2*ASIN(COS(L$3/Figure!$Q$2)*(Figure!$Q$4/(Figure!$Q$4+Figure!$Q$5))),0,BE8/PI())</f>
        <v>0.19008540018748005</v>
      </c>
      <c r="M8" s="9">
        <f>IF($A8&gt;90-M$3-Figure!$Q$2*ASIN(COS(M$3/Figure!$Q$2)*(Figure!$Q$4/(Figure!$Q$4+Figure!$Q$5))),0,BF8/PI())</f>
        <v>0.16544166016495473</v>
      </c>
      <c r="N8" s="10">
        <f>IF($A8&gt;90-N$3-Figure!$Q$2*ASIN(COS(N$3/Figure!$Q$2)*(Figure!$Q$4/(Figure!$Q$4+Figure!$Q$5))),0,BG8/PI())</f>
        <v>0.14094195996150677</v>
      </c>
      <c r="O8" s="35"/>
      <c r="P8" s="19">
        <f>A8</f>
        <v>4</v>
      </c>
      <c r="Q8" s="8">
        <f>(90-Q$3-Figure!$Q$2*ASIN(COS(B$3/Figure!$Q$2)*(Figure!$Q$4/(Figure!$Q$4+Figure!$Q$5))))/Figure!$Q$2</f>
        <v>1.4189441712743636</v>
      </c>
      <c r="R8" s="8">
        <f>(90-R$3-Figure!$Q$2*ASIN(COS(C$3/Figure!$Q$2)*(Figure!$Q$4/(Figure!$Q$4+Figure!$Q$5))))/Figure!$Q$2</f>
        <v>1.3322600089243593</v>
      </c>
      <c r="S8" s="8">
        <f>(90-S$3-Figure!$Q$2*ASIN(COS(D$3/Figure!$Q$2)*(Figure!$Q$4/(Figure!$Q$4+Figure!$Q$5))))/Figure!$Q$2</f>
        <v>1.2467357075384728</v>
      </c>
      <c r="T8" s="8">
        <f>(90-T$3-Figure!$Q$2*ASIN(COS(E$3/Figure!$Q$2)*(Figure!$Q$4/(Figure!$Q$4+Figure!$Q$5))))/Figure!$Q$2</f>
        <v>1.1623571063518006</v>
      </c>
      <c r="U8" s="8">
        <f>(90-U$3-Figure!$Q$2*ASIN(COS(F$3/Figure!$Q$2)*(Figure!$Q$4/(Figure!$Q$4+Figure!$Q$5))))/Figure!$Q$2</f>
        <v>1.0791007948167772</v>
      </c>
      <c r="V8" s="8">
        <f>(90-V$3-Figure!$Q$2*ASIN(COS(G$3/Figure!$Q$2)*(Figure!$Q$4/(Figure!$Q$4+Figure!$Q$5))))/Figure!$Q$2</f>
        <v>0.9969343915851857</v>
      </c>
      <c r="W8" s="8">
        <f>(90-W$3-Figure!$Q$2*ASIN(COS(H$3/Figure!$Q$2)*(Figure!$Q$4/(Figure!$Q$4+Figure!$Q$5))))/Figure!$Q$2</f>
        <v>0.9158169214149755</v>
      </c>
      <c r="X8" s="8">
        <f>(90-X$3-Figure!$Q$2*ASIN(COS(I$3/Figure!$Q$2)*(Figure!$Q$4/(Figure!$Q$4+Figure!$Q$5))))/Figure!$Q$2</f>
        <v>0.835699277556551</v>
      </c>
      <c r="Y8" s="8">
        <f>(90-Y$3-Figure!$Q$2*ASIN(COS(J$3/Figure!$Q$2)*(Figure!$Q$4/(Figure!$Q$4+Figure!$Q$5))))/Figure!$Q$2</f>
        <v>0.7565247552184741</v>
      </c>
      <c r="Z8" s="8">
        <f>(90-Z$3-Figure!$Q$2*ASIN(COS(K$3/Figure!$Q$2)*(Figure!$Q$4/(Figure!$Q$4+Figure!$Q$5))))/Figure!$Q$2</f>
        <v>0.6782296407273207</v>
      </c>
      <c r="AA8" s="8">
        <f>(90-AA$3-Figure!$Q$2*ASIN(COS(L$3/Figure!$Q$2)*(Figure!$Q$4/(Figure!$Q$4+Figure!$Q$5))))/Figure!$Q$2</f>
        <v>0.6007438409811346</v>
      </c>
      <c r="AB8" s="8">
        <f>(90-AB$3-Figure!$Q$2*ASIN(COS(M$3/Figure!$Q$2)*(Figure!$Q$4/(Figure!$Q$4+Figure!$Q$5))))/Figure!$Q$2</f>
        <v>0.5239915386707699</v>
      </c>
      <c r="AC8" s="12">
        <f>(90-AC$3-Figure!$Q$2*ASIN(COS(N$3/Figure!$Q$2)*(Figure!$Q$4/(Figure!$Q$4+Figure!$Q$5))))/Figure!$Q$2</f>
        <v>0.44789186036531387</v>
      </c>
      <c r="AD8" s="35"/>
      <c r="AE8" s="19">
        <f>A8</f>
        <v>4</v>
      </c>
      <c r="AF8" s="8">
        <f>(90-$AE8)/Figure!$Q$2</f>
        <v>1.5009831567151233</v>
      </c>
      <c r="AG8" s="8">
        <f>(90-$AE8)/Figure!$Q$2</f>
        <v>1.5009831567151233</v>
      </c>
      <c r="AH8" s="8">
        <f>(90-$AE8)/Figure!$Q$2</f>
        <v>1.5009831567151233</v>
      </c>
      <c r="AI8" s="8">
        <f>(90-$AE8)/Figure!$Q$2</f>
        <v>1.5009831567151233</v>
      </c>
      <c r="AJ8" s="8">
        <f>(90-$AE8)/Figure!$Q$2</f>
        <v>1.5009831567151233</v>
      </c>
      <c r="AK8" s="8">
        <f>(90-$AE8)/Figure!$Q$2</f>
        <v>1.5009831567151233</v>
      </c>
      <c r="AL8" s="8">
        <f>(90-$AE8)/Figure!$Q$2</f>
        <v>1.5009831567151233</v>
      </c>
      <c r="AM8" s="8">
        <f>(90-$AE8)/Figure!$Q$2</f>
        <v>1.5009831567151233</v>
      </c>
      <c r="AN8" s="8">
        <f>(90-$AE8)/Figure!$Q$2</f>
        <v>1.5009831567151233</v>
      </c>
      <c r="AO8" s="8">
        <f>(90-$AE8)/Figure!$Q$2</f>
        <v>1.5009831567151233</v>
      </c>
      <c r="AP8" s="8">
        <f>(90-$AE8)/Figure!$Q$2</f>
        <v>1.5009831567151233</v>
      </c>
      <c r="AQ8" s="8">
        <f>(90-$AE8)/Figure!$Q$2</f>
        <v>1.5009831567151233</v>
      </c>
      <c r="AR8" s="12">
        <f>(90-$AE8)/Figure!$Q$2</f>
        <v>1.5009831567151233</v>
      </c>
      <c r="AS8" s="35"/>
      <c r="AT8" s="19">
        <f>A8</f>
        <v>4</v>
      </c>
      <c r="AU8" s="7">
        <f>IF($A8&gt;90-B$3-Figure!$Q$2*ASIN(COS(B$3/Figure!$Q$2)*(Figure!$Q$4/(Figure!$Q$4+Figure!$Q$5))),"",ACOS(COS(Q8)/SIN(AF8)))</f>
        <v>1.418570476397326</v>
      </c>
      <c r="AV8" s="7">
        <f>IF($A8&gt;90-C$3-Figure!$Q$2*ASIN(COS(C$3/Figure!$Q$2)*(Figure!$Q$4/(Figure!$Q$4+Figure!$Q$5))),"",ACOS(COS(R8)/SIN(AG8)))</f>
        <v>1.331666179620608</v>
      </c>
      <c r="AW8" s="7">
        <f>IF($A8&gt;90-D$3-Figure!$Q$2*ASIN(COS(D$3/Figure!$Q$2)*(Figure!$Q$4/(Figure!$Q$4+Figure!$Q$5))),"",ACOS(COS(S8)/SIN(AH8)))</f>
        <v>1.2459153558366964</v>
      </c>
      <c r="AX8" s="7">
        <f>IF($A8&gt;90-E$3-Figure!$Q$2*ASIN(COS(E$3/Figure!$Q$2)*(Figure!$Q$4/(Figure!$Q$4+Figure!$Q$5))),"",ACOS(COS(T8)/SIN(AI8)))</f>
        <v>1.1613000674336527</v>
      </c>
      <c r="AY8" s="7">
        <f>IF($A8&gt;90-F$3-Figure!$Q$2*ASIN(COS(F$3/Figure!$Q$2)*(Figure!$Q$4/(Figure!$Q$4+Figure!$Q$5))),"",ACOS(COS(U8)/SIN(AJ8)))</f>
        <v>1.0777925335592915</v>
      </c>
      <c r="AZ8" s="7">
        <f>IF($A8&gt;90-G$3-Figure!$Q$2*ASIN(COS(G$3/Figure!$Q$2)*(Figure!$Q$4/(Figure!$Q$4+Figure!$Q$5))),"",ACOS(COS(V8)/SIN(AK8)))</f>
        <v>0.9953550669187469</v>
      </c>
      <c r="BA8" s="7">
        <f>IF($A8&gt;90-H$3-Figure!$Q$2*ASIN(COS(H$3/Figure!$Q$2)*(Figure!$Q$4/(Figure!$Q$4+Figure!$Q$5))),"",ACOS(COS(W8)/SIN(AL8)))</f>
        <v>0.9139399664771186</v>
      </c>
      <c r="BB8" s="7">
        <f>IF($A8&gt;90-I$3-Figure!$Q$2*ASIN(COS(I$3/Figure!$Q$2)*(Figure!$Q$4/(Figure!$Q$4+Figure!$Q$5))),"",ACOS(COS(X8)/SIN(AM8)))</f>
        <v>0.833489252877379</v>
      </c>
      <c r="BC8" s="7">
        <f>IF($A8&gt;90-J$3-Figure!$Q$2*ASIN(COS(J$3/Figure!$Q$2)*(Figure!$Q$4/(Figure!$Q$4+Figure!$Q$5))),"",ACOS(COS(Y8)/SIN(AN8)))</f>
        <v>0.7539340528116356</v>
      </c>
      <c r="BD8" s="7">
        <f>IF($A8&gt;90-K$3-Figure!$Q$2*ASIN(COS(K$3/Figure!$Q$2)*(Figure!$Q$4/(Figure!$Q$4+Figure!$Q$5))),"",ACOS(COS(Z8)/SIN(AO8)))</f>
        <v>0.6751932776670445</v>
      </c>
      <c r="BE8" s="7">
        <f>IF($A8&gt;90-L$3-Figure!$Q$2*ASIN(COS(L$3/Figure!$Q$2)*(Figure!$Q$4/(Figure!$Q$4+Figure!$Q$5))),"",ACOS(COS(AA8)/SIN(AP8)))</f>
        <v>0.5971708967836632</v>
      </c>
      <c r="BF8" s="7">
        <f>IF($A8&gt;90-M$3-Figure!$Q$2*ASIN(COS(M$3/Figure!$Q$2)*(Figure!$Q$4/(Figure!$Q$4+Figure!$Q$5))),"",ACOS(COS(AB8)/SIN(AQ8)))</f>
        <v>0.5197503041719209</v>
      </c>
      <c r="BG8" s="13">
        <f>IF($A8&gt;90-N$3-Figure!$Q$2*ASIN(COS(N$3/Figure!$Q$2)*(Figure!$Q$4/(Figure!$Q$4+Figure!$Q$5))),"",ACOS(COS(AC8)/SIN(AR8)))</f>
        <v>0.4427822259976164</v>
      </c>
    </row>
    <row r="9" spans="1:59" ht="12.75">
      <c r="A9" s="19">
        <v>5</v>
      </c>
      <c r="B9" s="9">
        <f>IF($A9&gt;90-B$3-Figure!$Q$2*ASIN(COS(B$3/Figure!$Q$2)*(Figure!$Q$4/(Figure!$Q$4+Figure!$Q$5))),0,AU9/PI())</f>
        <v>0.4514778811060898</v>
      </c>
      <c r="C9" s="9">
        <f>IF($A9&gt;90-C$3-Figure!$Q$2*ASIN(COS(C$3/Figure!$Q$2)*(Figure!$Q$4/(Figure!$Q$4+Figure!$Q$5))),0,AV9/PI())</f>
        <v>0.42377583485727416</v>
      </c>
      <c r="D9" s="9">
        <f>IF($A9&gt;90-D$3-Figure!$Q$2*ASIN(COS(D$3/Figure!$Q$2)*(Figure!$Q$4/(Figure!$Q$4+Figure!$Q$5))),0,AW9/PI())</f>
        <v>0.3964397923654882</v>
      </c>
      <c r="E9" s="9">
        <f>IF($A9&gt;90-E$3-Figure!$Q$2*ASIN(COS(E$3/Figure!$Q$2)*(Figure!$Q$4/(Figure!$Q$4+Figure!$Q$5))),0,AX9/PI())</f>
        <v>0.3694633596921706</v>
      </c>
      <c r="F9" s="9">
        <f>IF($A9&gt;90-F$3-Figure!$Q$2*ASIN(COS(F$3/Figure!$Q$2)*(Figure!$Q$4/(Figure!$Q$4+Figure!$Q$5))),0,AY9/PI())</f>
        <v>0.3428369006714292</v>
      </c>
      <c r="G9" s="9">
        <f>IF($A9&gt;90-G$3-Figure!$Q$2*ASIN(COS(G$3/Figure!$Q$2)*(Figure!$Q$4/(Figure!$Q$4+Figure!$Q$5))),0,AZ9/PI())</f>
        <v>0.31654745369156884</v>
      </c>
      <c r="H9" s="9">
        <f>IF($A9&gt;90-H$3-Figure!$Q$2*ASIN(COS(H$3/Figure!$Q$2)*(Figure!$Q$4/(Figure!$Q$4+Figure!$Q$5))),0,BA9/PI())</f>
        <v>0.2905786077727614</v>
      </c>
      <c r="I9" s="9">
        <f>IF($A9&gt;90-I$3-Figure!$Q$2*ASIN(COS(I$3/Figure!$Q$2)*(Figure!$Q$4/(Figure!$Q$4+Figure!$Q$5))),0,BB9/PI())</f>
        <v>0.26491028273265077</v>
      </c>
      <c r="J9" s="9">
        <f>IF($A9&gt;90-J$3-Figure!$Q$2*ASIN(COS(J$3/Figure!$Q$2)*(Figure!$Q$4/(Figure!$Q$4+Figure!$Q$5))),0,BC9/PI())</f>
        <v>0.23951831725646586</v>
      </c>
      <c r="K9" s="9">
        <f>IF($A9&gt;90-K$3-Figure!$Q$2*ASIN(COS(K$3/Figure!$Q$2)*(Figure!$Q$4/(Figure!$Q$4+Figure!$Q$5))),0,BD9/PI())</f>
        <v>0.21437368585332528</v>
      </c>
      <c r="L9" s="9">
        <f>IF($A9&gt;90-L$3-Figure!$Q$2*ASIN(COS(L$3/Figure!$Q$2)*(Figure!$Q$4/(Figure!$Q$4+Figure!$Q$5))),0,BE9/PI())</f>
        <v>0.18944098643921917</v>
      </c>
      <c r="M9" s="9">
        <f>IF($A9&gt;90-M$3-Figure!$Q$2*ASIN(COS(M$3/Figure!$Q$2)*(Figure!$Q$4/(Figure!$Q$4+Figure!$Q$5))),0,BF9/PI())</f>
        <v>0.16467541976488997</v>
      </c>
      <c r="N9" s="10">
        <f>IF($A9&gt;90-N$3-Figure!$Q$2*ASIN(COS(N$3/Figure!$Q$2)*(Figure!$Q$4/(Figure!$Q$4+Figure!$Q$5))),0,BG9/PI())</f>
        <v>0.14001639154836543</v>
      </c>
      <c r="O9" s="35"/>
      <c r="P9" s="19">
        <f>A9</f>
        <v>5</v>
      </c>
      <c r="Q9" s="8">
        <f>(90-Q$3-Figure!$Q$2*ASIN(COS(B$3/Figure!$Q$2)*(Figure!$Q$4/(Figure!$Q$4+Figure!$Q$5))))/Figure!$Q$2</f>
        <v>1.4189441712743636</v>
      </c>
      <c r="R9" s="8">
        <f>(90-R$3-Figure!$Q$2*ASIN(COS(C$3/Figure!$Q$2)*(Figure!$Q$4/(Figure!$Q$4+Figure!$Q$5))))/Figure!$Q$2</f>
        <v>1.3322600089243593</v>
      </c>
      <c r="S9" s="8">
        <f>(90-S$3-Figure!$Q$2*ASIN(COS(D$3/Figure!$Q$2)*(Figure!$Q$4/(Figure!$Q$4+Figure!$Q$5))))/Figure!$Q$2</f>
        <v>1.2467357075384728</v>
      </c>
      <c r="T9" s="8">
        <f>(90-T$3-Figure!$Q$2*ASIN(COS(E$3/Figure!$Q$2)*(Figure!$Q$4/(Figure!$Q$4+Figure!$Q$5))))/Figure!$Q$2</f>
        <v>1.1623571063518006</v>
      </c>
      <c r="U9" s="8">
        <f>(90-U$3-Figure!$Q$2*ASIN(COS(F$3/Figure!$Q$2)*(Figure!$Q$4/(Figure!$Q$4+Figure!$Q$5))))/Figure!$Q$2</f>
        <v>1.0791007948167772</v>
      </c>
      <c r="V9" s="8">
        <f>(90-V$3-Figure!$Q$2*ASIN(COS(G$3/Figure!$Q$2)*(Figure!$Q$4/(Figure!$Q$4+Figure!$Q$5))))/Figure!$Q$2</f>
        <v>0.9969343915851857</v>
      </c>
      <c r="W9" s="8">
        <f>(90-W$3-Figure!$Q$2*ASIN(COS(H$3/Figure!$Q$2)*(Figure!$Q$4/(Figure!$Q$4+Figure!$Q$5))))/Figure!$Q$2</f>
        <v>0.9158169214149755</v>
      </c>
      <c r="X9" s="8">
        <f>(90-X$3-Figure!$Q$2*ASIN(COS(I$3/Figure!$Q$2)*(Figure!$Q$4/(Figure!$Q$4+Figure!$Q$5))))/Figure!$Q$2</f>
        <v>0.835699277556551</v>
      </c>
      <c r="Y9" s="8">
        <f>(90-Y$3-Figure!$Q$2*ASIN(COS(J$3/Figure!$Q$2)*(Figure!$Q$4/(Figure!$Q$4+Figure!$Q$5))))/Figure!$Q$2</f>
        <v>0.7565247552184741</v>
      </c>
      <c r="Z9" s="8">
        <f>(90-Z$3-Figure!$Q$2*ASIN(COS(K$3/Figure!$Q$2)*(Figure!$Q$4/(Figure!$Q$4+Figure!$Q$5))))/Figure!$Q$2</f>
        <v>0.6782296407273207</v>
      </c>
      <c r="AA9" s="8">
        <f>(90-AA$3-Figure!$Q$2*ASIN(COS(L$3/Figure!$Q$2)*(Figure!$Q$4/(Figure!$Q$4+Figure!$Q$5))))/Figure!$Q$2</f>
        <v>0.6007438409811346</v>
      </c>
      <c r="AB9" s="8">
        <f>(90-AB$3-Figure!$Q$2*ASIN(COS(M$3/Figure!$Q$2)*(Figure!$Q$4/(Figure!$Q$4+Figure!$Q$5))))/Figure!$Q$2</f>
        <v>0.5239915386707699</v>
      </c>
      <c r="AC9" s="12">
        <f>(90-AC$3-Figure!$Q$2*ASIN(COS(N$3/Figure!$Q$2)*(Figure!$Q$4/(Figure!$Q$4+Figure!$Q$5))))/Figure!$Q$2</f>
        <v>0.44789186036531387</v>
      </c>
      <c r="AD9" s="35"/>
      <c r="AE9" s="19">
        <f>A9</f>
        <v>5</v>
      </c>
      <c r="AF9" s="8">
        <f>(90-$AE9)/Figure!$Q$2</f>
        <v>1.4835298641951802</v>
      </c>
      <c r="AG9" s="8">
        <f>(90-$AE9)/Figure!$Q$2</f>
        <v>1.4835298641951802</v>
      </c>
      <c r="AH9" s="8">
        <f>(90-$AE9)/Figure!$Q$2</f>
        <v>1.4835298641951802</v>
      </c>
      <c r="AI9" s="8">
        <f>(90-$AE9)/Figure!$Q$2</f>
        <v>1.4835298641951802</v>
      </c>
      <c r="AJ9" s="8">
        <f>(90-$AE9)/Figure!$Q$2</f>
        <v>1.4835298641951802</v>
      </c>
      <c r="AK9" s="8">
        <f>(90-$AE9)/Figure!$Q$2</f>
        <v>1.4835298641951802</v>
      </c>
      <c r="AL9" s="8">
        <f>(90-$AE9)/Figure!$Q$2</f>
        <v>1.4835298641951802</v>
      </c>
      <c r="AM9" s="8">
        <f>(90-$AE9)/Figure!$Q$2</f>
        <v>1.4835298641951802</v>
      </c>
      <c r="AN9" s="8">
        <f>(90-$AE9)/Figure!$Q$2</f>
        <v>1.4835298641951802</v>
      </c>
      <c r="AO9" s="8">
        <f>(90-$AE9)/Figure!$Q$2</f>
        <v>1.4835298641951802</v>
      </c>
      <c r="AP9" s="8">
        <f>(90-$AE9)/Figure!$Q$2</f>
        <v>1.4835298641951802</v>
      </c>
      <c r="AQ9" s="8">
        <f>(90-$AE9)/Figure!$Q$2</f>
        <v>1.4835298641951802</v>
      </c>
      <c r="AR9" s="12">
        <f>(90-$AE9)/Figure!$Q$2</f>
        <v>1.4835298641951802</v>
      </c>
      <c r="AS9" s="35"/>
      <c r="AT9" s="19">
        <f>A9</f>
        <v>5</v>
      </c>
      <c r="AU9" s="7">
        <f>IF($A9&gt;90-B$3-Figure!$Q$2*ASIN(COS(B$3/Figure!$Q$2)*(Figure!$Q$4/(Figure!$Q$4+Figure!$Q$5))),"",ACOS(COS(Q9)/SIN(AF9)))</f>
        <v>1.4183595945411778</v>
      </c>
      <c r="AV9" s="7">
        <f>IF($A9&gt;90-C$3-Figure!$Q$2*ASIN(COS(C$3/Figure!$Q$2)*(Figure!$Q$4/(Figure!$Q$4+Figure!$Q$5))),"",ACOS(COS(R9)/SIN(AG9)))</f>
        <v>1.3313310495564938</v>
      </c>
      <c r="AW9" s="7">
        <f>IF($A9&gt;90-D$3-Figure!$Q$2*ASIN(COS(D$3/Figure!$Q$2)*(Figure!$Q$4/(Figure!$Q$4+Figure!$Q$5))),"",ACOS(COS(S9)/SIN(AH9)))</f>
        <v>1.2454523392860808</v>
      </c>
      <c r="AX9" s="7">
        <f>IF($A9&gt;90-E$3-Figure!$Q$2*ASIN(COS(E$3/Figure!$Q$2)*(Figure!$Q$4/(Figure!$Q$4+Figure!$Q$5))),"",ACOS(COS(T9)/SIN(AI9)))</f>
        <v>1.1607033765795265</v>
      </c>
      <c r="AY9" s="7">
        <f>IF($A9&gt;90-F$3-Figure!$Q$2*ASIN(COS(F$3/Figure!$Q$2)*(Figure!$Q$4/(Figure!$Q$4+Figure!$Q$5))),"",ACOS(COS(U9)/SIN(AJ9)))</f>
        <v>1.0770538885288556</v>
      </c>
      <c r="AZ9" s="7">
        <f>IF($A9&gt;90-G$3-Figure!$Q$2*ASIN(COS(G$3/Figure!$Q$2)*(Figure!$Q$4/(Figure!$Q$4+Figure!$Q$5))),"",ACOS(COS(V9)/SIN(AK9)))</f>
        <v>0.9944631550299879</v>
      </c>
      <c r="BA9" s="7">
        <f>IF($A9&gt;90-H$3-Figure!$Q$2*ASIN(COS(H$3/Figure!$Q$2)*(Figure!$Q$4/(Figure!$Q$4+Figure!$Q$5))),"",ACOS(COS(W9)/SIN(AL9)))</f>
        <v>0.9128796194692572</v>
      </c>
      <c r="BB9" s="7">
        <f>IF($A9&gt;90-I$3-Figure!$Q$2*ASIN(COS(I$3/Figure!$Q$2)*(Figure!$Q$4/(Figure!$Q$4+Figure!$Q$5))),"",ACOS(COS(X9)/SIN(AM9)))</f>
        <v>0.8322401980932906</v>
      </c>
      <c r="BC9" s="7">
        <f>IF($A9&gt;90-J$3-Figure!$Q$2*ASIN(COS(J$3/Figure!$Q$2)*(Figure!$Q$4/(Figure!$Q$4+Figure!$Q$5))),"",ACOS(COS(Y9)/SIN(AN9)))</f>
        <v>0.7524689858931025</v>
      </c>
      <c r="BD9" s="7">
        <f>IF($A9&gt;90-K$3-Figure!$Q$2*ASIN(COS(K$3/Figure!$Q$2)*(Figure!$Q$4/(Figure!$Q$4+Figure!$Q$5))),"",ACOS(COS(Z9)/SIN(AO9)))</f>
        <v>0.6734747965997728</v>
      </c>
      <c r="BE9" s="7">
        <f>IF($A9&gt;90-L$3-Figure!$Q$2*ASIN(COS(L$3/Figure!$Q$2)*(Figure!$Q$4/(Figure!$Q$4+Figure!$Q$5))),"",ACOS(COS(AA9)/SIN(AP9)))</f>
        <v>0.5951464112862546</v>
      </c>
      <c r="BF9" s="7">
        <f>IF($A9&gt;90-M$3-Figure!$Q$2*ASIN(COS(M$3/Figure!$Q$2)*(Figure!$Q$4/(Figure!$Q$4+Figure!$Q$5))),"",ACOS(COS(AB9)/SIN(AQ9)))</f>
        <v>0.5173430889601938</v>
      </c>
      <c r="BG9" s="13">
        <f>IF($A9&gt;90-N$3-Figure!$Q$2*ASIN(COS(N$3/Figure!$Q$2)*(Figure!$Q$4/(Figure!$Q$4+Figure!$Q$5))),"",ACOS(COS(AC9)/SIN(AR9)))</f>
        <v>0.4398744670704968</v>
      </c>
    </row>
    <row r="10" spans="1:59" ht="12.75">
      <c r="A10" s="19">
        <v>6</v>
      </c>
      <c r="B10" s="23">
        <f>IF($A10&gt;90-B$3-Figure!$Q$2*ASIN(COS(B$3/Figure!$Q$2)*(Figure!$Q$4/(Figure!$Q$4+Figure!$Q$5))),0,AU10/PI())</f>
        <v>0.4513956263509089</v>
      </c>
      <c r="C10" s="23">
        <f>IF($A10&gt;90-C$3-Figure!$Q$2*ASIN(COS(C$3/Figure!$Q$2)*(Figure!$Q$4/(Figure!$Q$4+Figure!$Q$5))),0,AV10/PI())</f>
        <v>0.4236451097292859</v>
      </c>
      <c r="D10" s="23">
        <f>IF($A10&gt;90-D$3-Figure!$Q$2*ASIN(COS(D$3/Figure!$Q$2)*(Figure!$Q$4/(Figure!$Q$4+Figure!$Q$5))),0,AW10/PI())</f>
        <v>0.3962591672460851</v>
      </c>
      <c r="E10" s="23">
        <f>IF($A10&gt;90-E$3-Figure!$Q$2*ASIN(COS(E$3/Figure!$Q$2)*(Figure!$Q$4/(Figure!$Q$4+Figure!$Q$5))),0,AX10/PI())</f>
        <v>0.3692305608000766</v>
      </c>
      <c r="F10" s="23">
        <f>IF($A10&gt;90-F$3-Figure!$Q$2*ASIN(COS(F$3/Figure!$Q$2)*(Figure!$Q$4/(Figure!$Q$4+Figure!$Q$5))),0,AY10/PI())</f>
        <v>0.3425486740470572</v>
      </c>
      <c r="G10" s="23">
        <f>IF($A10&gt;90-G$3-Figure!$Q$2*ASIN(COS(G$3/Figure!$Q$2)*(Figure!$Q$4/(Figure!$Q$4+Figure!$Q$5))),0,AZ10/PI())</f>
        <v>0.3161993502211495</v>
      </c>
      <c r="H10" s="23">
        <f>IF($A10&gt;90-H$3-Figure!$Q$2*ASIN(COS(H$3/Figure!$Q$2)*(Figure!$Q$4/(Figure!$Q$4+Figure!$Q$5))),0,BA10/PI())</f>
        <v>0.2901646554025133</v>
      </c>
      <c r="I10" s="23">
        <f>IF($A10&gt;90-I$3-Figure!$Q$2*ASIN(COS(I$3/Figure!$Q$2)*(Figure!$Q$4/(Figure!$Q$4+Figure!$Q$5))),0,BB10/PI())</f>
        <v>0.26442248741477875</v>
      </c>
      <c r="J10" s="23">
        <f>IF($A10&gt;90-J$3-Figure!$Q$2*ASIN(COS(J$3/Figure!$Q$2)*(Figure!$Q$4/(Figure!$Q$4+Figure!$Q$5))),0,BC10/PI())</f>
        <v>0.23894588952466772</v>
      </c>
      <c r="K10" s="23">
        <f>IF($A10&gt;90-K$3-Figure!$Q$2*ASIN(COS(K$3/Figure!$Q$2)*(Figure!$Q$4/(Figure!$Q$4+Figure!$Q$5))),0,BD10/PI())</f>
        <v>0.2137018035151102</v>
      </c>
      <c r="L10" s="23">
        <f>IF($A10&gt;90-L$3-Figure!$Q$2*ASIN(COS(L$3/Figure!$Q$2)*(Figure!$Q$4/(Figure!$Q$4+Figure!$Q$5))),0,BE10/PI())</f>
        <v>0.18864872444263364</v>
      </c>
      <c r="M10" s="23">
        <f>IF($A10&gt;90-M$3-Figure!$Q$2*ASIN(COS(M$3/Figure!$Q$2)*(Figure!$Q$4/(Figure!$Q$4+Figure!$Q$5))),0,BF10/PI())</f>
        <v>0.1637320731231333</v>
      </c>
      <c r="N10" s="24">
        <f>IF($A10&gt;90-N$3-Figure!$Q$2*ASIN(COS(N$3/Figure!$Q$2)*(Figure!$Q$4/(Figure!$Q$4+Figure!$Q$5))),0,BG10/PI())</f>
        <v>0.13887439985119374</v>
      </c>
      <c r="O10" s="35"/>
      <c r="P10" s="19">
        <f>A10</f>
        <v>6</v>
      </c>
      <c r="Q10" s="25">
        <f>(90-Q$3-Figure!$Q$2*ASIN(COS(B$3/Figure!$Q$2)*(Figure!$Q$4/(Figure!$Q$4+Figure!$Q$5))))/Figure!$Q$2</f>
        <v>1.4189441712743636</v>
      </c>
      <c r="R10" s="25">
        <f>(90-R$3-Figure!$Q$2*ASIN(COS(C$3/Figure!$Q$2)*(Figure!$Q$4/(Figure!$Q$4+Figure!$Q$5))))/Figure!$Q$2</f>
        <v>1.3322600089243593</v>
      </c>
      <c r="S10" s="25">
        <f>(90-S$3-Figure!$Q$2*ASIN(COS(D$3/Figure!$Q$2)*(Figure!$Q$4/(Figure!$Q$4+Figure!$Q$5))))/Figure!$Q$2</f>
        <v>1.2467357075384728</v>
      </c>
      <c r="T10" s="25">
        <f>(90-T$3-Figure!$Q$2*ASIN(COS(E$3/Figure!$Q$2)*(Figure!$Q$4/(Figure!$Q$4+Figure!$Q$5))))/Figure!$Q$2</f>
        <v>1.1623571063518006</v>
      </c>
      <c r="U10" s="25">
        <f>(90-U$3-Figure!$Q$2*ASIN(COS(F$3/Figure!$Q$2)*(Figure!$Q$4/(Figure!$Q$4+Figure!$Q$5))))/Figure!$Q$2</f>
        <v>1.0791007948167772</v>
      </c>
      <c r="V10" s="25">
        <f>(90-V$3-Figure!$Q$2*ASIN(COS(G$3/Figure!$Q$2)*(Figure!$Q$4/(Figure!$Q$4+Figure!$Q$5))))/Figure!$Q$2</f>
        <v>0.9969343915851857</v>
      </c>
      <c r="W10" s="25">
        <f>(90-W$3-Figure!$Q$2*ASIN(COS(H$3/Figure!$Q$2)*(Figure!$Q$4/(Figure!$Q$4+Figure!$Q$5))))/Figure!$Q$2</f>
        <v>0.9158169214149755</v>
      </c>
      <c r="X10" s="25">
        <f>(90-X$3-Figure!$Q$2*ASIN(COS(I$3/Figure!$Q$2)*(Figure!$Q$4/(Figure!$Q$4+Figure!$Q$5))))/Figure!$Q$2</f>
        <v>0.835699277556551</v>
      </c>
      <c r="Y10" s="25">
        <f>(90-Y$3-Figure!$Q$2*ASIN(COS(J$3/Figure!$Q$2)*(Figure!$Q$4/(Figure!$Q$4+Figure!$Q$5))))/Figure!$Q$2</f>
        <v>0.7565247552184741</v>
      </c>
      <c r="Z10" s="25">
        <f>(90-Z$3-Figure!$Q$2*ASIN(COS(K$3/Figure!$Q$2)*(Figure!$Q$4/(Figure!$Q$4+Figure!$Q$5))))/Figure!$Q$2</f>
        <v>0.6782296407273207</v>
      </c>
      <c r="AA10" s="25">
        <f>(90-AA$3-Figure!$Q$2*ASIN(COS(L$3/Figure!$Q$2)*(Figure!$Q$4/(Figure!$Q$4+Figure!$Q$5))))/Figure!$Q$2</f>
        <v>0.6007438409811346</v>
      </c>
      <c r="AB10" s="25">
        <f>(90-AB$3-Figure!$Q$2*ASIN(COS(M$3/Figure!$Q$2)*(Figure!$Q$4/(Figure!$Q$4+Figure!$Q$5))))/Figure!$Q$2</f>
        <v>0.5239915386707699</v>
      </c>
      <c r="AC10" s="26">
        <f>(90-AC$3-Figure!$Q$2*ASIN(COS(N$3/Figure!$Q$2)*(Figure!$Q$4/(Figure!$Q$4+Figure!$Q$5))))/Figure!$Q$2</f>
        <v>0.44789186036531387</v>
      </c>
      <c r="AD10" s="35"/>
      <c r="AE10" s="19">
        <f>A10</f>
        <v>6</v>
      </c>
      <c r="AF10" s="25">
        <f>(90-$AE10)/Figure!$Q$2</f>
        <v>1.4660765716752369</v>
      </c>
      <c r="AG10" s="25">
        <f>(90-$AE10)/Figure!$Q$2</f>
        <v>1.4660765716752369</v>
      </c>
      <c r="AH10" s="25">
        <f>(90-$AE10)/Figure!$Q$2</f>
        <v>1.4660765716752369</v>
      </c>
      <c r="AI10" s="25">
        <f>(90-$AE10)/Figure!$Q$2</f>
        <v>1.4660765716752369</v>
      </c>
      <c r="AJ10" s="25">
        <f>(90-$AE10)/Figure!$Q$2</f>
        <v>1.4660765716752369</v>
      </c>
      <c r="AK10" s="25">
        <f>(90-$AE10)/Figure!$Q$2</f>
        <v>1.4660765716752369</v>
      </c>
      <c r="AL10" s="25">
        <f>(90-$AE10)/Figure!$Q$2</f>
        <v>1.4660765716752369</v>
      </c>
      <c r="AM10" s="25">
        <f>(90-$AE10)/Figure!$Q$2</f>
        <v>1.4660765716752369</v>
      </c>
      <c r="AN10" s="25">
        <f>(90-$AE10)/Figure!$Q$2</f>
        <v>1.4660765716752369</v>
      </c>
      <c r="AO10" s="25">
        <f>(90-$AE10)/Figure!$Q$2</f>
        <v>1.4660765716752369</v>
      </c>
      <c r="AP10" s="25">
        <f>(90-$AE10)/Figure!$Q$2</f>
        <v>1.4660765716752369</v>
      </c>
      <c r="AQ10" s="25">
        <f>(90-$AE10)/Figure!$Q$2</f>
        <v>1.4660765716752369</v>
      </c>
      <c r="AR10" s="26">
        <f>(90-$AE10)/Figure!$Q$2</f>
        <v>1.4660765716752369</v>
      </c>
      <c r="AS10" s="35"/>
      <c r="AT10" s="19">
        <f>A10</f>
        <v>6</v>
      </c>
      <c r="AU10" s="27">
        <f>IF($A10&gt;90-B$3-Figure!$Q$2*ASIN(COS(B$3/Figure!$Q$2)*(Figure!$Q$4/(Figure!$Q$4+Figure!$Q$5))),"",ACOS(COS(Q10)/SIN(AF10)))</f>
        <v>1.4181011836065787</v>
      </c>
      <c r="AV10" s="27">
        <f>IF($A10&gt;90-C$3-Figure!$Q$2*ASIN(COS(C$3/Figure!$Q$2)*(Figure!$Q$4/(Figure!$Q$4+Figure!$Q$5))),"",ACOS(COS(R10)/SIN(AG10)))</f>
        <v>1.3309203644547662</v>
      </c>
      <c r="AW10" s="27">
        <f>IF($A10&gt;90-D$3-Figure!$Q$2*ASIN(COS(D$3/Figure!$Q$2)*(Figure!$Q$4/(Figure!$Q$4+Figure!$Q$5))),"",ACOS(COS(S10)/SIN(AH10)))</f>
        <v>1.2448848887379103</v>
      </c>
      <c r="AX10" s="27">
        <f>IF($A10&gt;90-E$3-Figure!$Q$2*ASIN(COS(E$3/Figure!$Q$2)*(Figure!$Q$4/(Figure!$Q$4+Figure!$Q$5))),"",ACOS(COS(T10)/SIN(AI10)))</f>
        <v>1.15997201729036</v>
      </c>
      <c r="AY10" s="27">
        <f>IF($A10&gt;90-F$3-Figure!$Q$2*ASIN(COS(F$3/Figure!$Q$2)*(Figure!$Q$4/(Figure!$Q$4+Figure!$Q$5))),"",ACOS(COS(U10)/SIN(AJ10)))</f>
        <v>1.0761483978831594</v>
      </c>
      <c r="AZ10" s="27">
        <f>IF($A10&gt;90-G$3-Figure!$Q$2*ASIN(COS(G$3/Figure!$Q$2)*(Figure!$Q$4/(Figure!$Q$4+Figure!$Q$5))),"",ACOS(COS(V10)/SIN(AK10)))</f>
        <v>0.9933695557246293</v>
      </c>
      <c r="BA10" s="27">
        <f>IF($A10&gt;90-H$3-Figure!$Q$2*ASIN(COS(H$3/Figure!$Q$2)*(Figure!$Q$4/(Figure!$Q$4+Figure!$Q$5))),"",ACOS(COS(W10)/SIN(AL10)))</f>
        <v>0.9115791497439496</v>
      </c>
      <c r="BB10" s="27">
        <f>IF($A10&gt;90-I$3-Figure!$Q$2*ASIN(COS(I$3/Figure!$Q$2)*(Figure!$Q$4/(Figure!$Q$4+Figure!$Q$5))),"",ACOS(COS(X10)/SIN(AM10)))</f>
        <v>0.8307077439062085</v>
      </c>
      <c r="BC10" s="27">
        <f>IF($A10&gt;90-J$3-Figure!$Q$2*ASIN(COS(J$3/Figure!$Q$2)*(Figure!$Q$4/(Figure!$Q$4+Figure!$Q$5))),"",ACOS(COS(Y10)/SIN(AN10)))</f>
        <v>0.7506706511361744</v>
      </c>
      <c r="BD10" s="27">
        <f>IF($A10&gt;90-K$3-Figure!$Q$2*ASIN(COS(K$3/Figure!$Q$2)*(Figure!$Q$4/(Figure!$Q$4+Figure!$Q$5))),"",ACOS(COS(Z10)/SIN(AO10)))</f>
        <v>0.6713640159819596</v>
      </c>
      <c r="BE10" s="27">
        <f>IF($A10&gt;90-L$3-Figure!$Q$2*ASIN(COS(L$3/Figure!$Q$2)*(Figure!$Q$4/(Figure!$Q$4+Figure!$Q$5))),"",ACOS(COS(AA10)/SIN(AP10)))</f>
        <v>0.5926574468180631</v>
      </c>
      <c r="BF10" s="27">
        <f>IF($A10&gt;90-M$3-Figure!$Q$2*ASIN(COS(M$3/Figure!$Q$2)*(Figure!$Q$4/(Figure!$Q$4+Figure!$Q$5))),"",ACOS(COS(AB10)/SIN(AQ10)))</f>
        <v>0.5143794780806623</v>
      </c>
      <c r="BG10" s="28">
        <f>IF($A10&gt;90-N$3-Figure!$Q$2*ASIN(COS(N$3/Figure!$Q$2)*(Figure!$Q$4/(Figure!$Q$4+Figure!$Q$5))),"",ACOS(COS(AC10)/SIN(AR10)))</f>
        <v>0.4362867943442017</v>
      </c>
    </row>
    <row r="11" spans="1:59" ht="12.75">
      <c r="A11" s="19">
        <v>7</v>
      </c>
      <c r="B11" s="23">
        <f>IF($A11&gt;90-B$3-Figure!$Q$2*ASIN(COS(B$3/Figure!$Q$2)*(Figure!$Q$4/(Figure!$Q$4+Figure!$Q$5))),0,AU11/PI())</f>
        <v>0.45129811407569526</v>
      </c>
      <c r="C11" s="23">
        <f>IF($A11&gt;90-C$3-Figure!$Q$2*ASIN(COS(C$3/Figure!$Q$2)*(Figure!$Q$4/(Figure!$Q$4+Figure!$Q$5))),0,AV11/PI())</f>
        <v>0.423490125983419</v>
      </c>
      <c r="D11" s="23">
        <f>IF($A11&gt;90-D$3-Figure!$Q$2*ASIN(COS(D$3/Figure!$Q$2)*(Figure!$Q$4/(Figure!$Q$4+Figure!$Q$5))),0,AW11/PI())</f>
        <v>0.3960450022058798</v>
      </c>
      <c r="E11" s="23">
        <f>IF($A11&gt;90-E$3-Figure!$Q$2*ASIN(COS(E$3/Figure!$Q$2)*(Figure!$Q$4/(Figure!$Q$4+Figure!$Q$5))),0,AX11/PI())</f>
        <v>0.3689544956746794</v>
      </c>
      <c r="F11" s="23">
        <f>IF($A11&gt;90-F$3-Figure!$Q$2*ASIN(COS(F$3/Figure!$Q$2)*(Figure!$Q$4/(Figure!$Q$4+Figure!$Q$5))),0,AY11/PI())</f>
        <v>0.3422068163457934</v>
      </c>
      <c r="G11" s="23">
        <f>IF($A11&gt;90-G$3-Figure!$Q$2*ASIN(COS(G$3/Figure!$Q$2)*(Figure!$Q$4/(Figure!$Q$4+Figure!$Q$5))),0,AZ11/PI())</f>
        <v>0.31578637303780493</v>
      </c>
      <c r="H11" s="23">
        <f>IF($A11&gt;90-H$3-Figure!$Q$2*ASIN(COS(H$3/Figure!$Q$2)*(Figure!$Q$4/(Figure!$Q$4+Figure!$Q$5))),0,BA11/PI())</f>
        <v>0.28967339887316296</v>
      </c>
      <c r="I11" s="23">
        <f>IF($A11&gt;90-I$3-Figure!$Q$2*ASIN(COS(I$3/Figure!$Q$2)*(Figure!$Q$4/(Figure!$Q$4+Figure!$Q$5))),0,BB11/PI())</f>
        <v>0.2638433496954485</v>
      </c>
      <c r="J11" s="23">
        <f>IF($A11&gt;90-J$3-Figure!$Q$2*ASIN(COS(J$3/Figure!$Q$2)*(Figure!$Q$4/(Figure!$Q$4+Figure!$Q$5))),0,BC11/PI())</f>
        <v>0.2382658781954014</v>
      </c>
      <c r="K11" s="23">
        <f>IF($A11&gt;90-K$3-Figure!$Q$2*ASIN(COS(K$3/Figure!$Q$2)*(Figure!$Q$4/(Figure!$Q$4+Figure!$Q$5))),0,BD11/PI())</f>
        <v>0.21290300778119792</v>
      </c>
      <c r="L11" s="23">
        <f>IF($A11&gt;90-L$3-Figure!$Q$2*ASIN(COS(L$3/Figure!$Q$2)*(Figure!$Q$4/(Figure!$Q$4+Figure!$Q$5))),0,BE11/PI())</f>
        <v>0.18770573551851572</v>
      </c>
      <c r="M11" s="23">
        <f>IF($A11&gt;90-M$3-Figure!$Q$2*ASIN(COS(M$3/Figure!$Q$2)*(Figure!$Q$4/(Figure!$Q$4+Figure!$Q$5))),0,BF11/PI())</f>
        <v>0.16260734360032292</v>
      </c>
      <c r="N11" s="24">
        <f>IF($A11&gt;90-N$3-Figure!$Q$2*ASIN(COS(N$3/Figure!$Q$2)*(Figure!$Q$4/(Figure!$Q$4+Figure!$Q$5))),0,BG11/PI())</f>
        <v>0.1375091486121374</v>
      </c>
      <c r="O11" s="35"/>
      <c r="P11" s="19">
        <f>A11</f>
        <v>7</v>
      </c>
      <c r="Q11" s="25">
        <f>(90-Q$3-Figure!$Q$2*ASIN(COS(B$3/Figure!$Q$2)*(Figure!$Q$4/(Figure!$Q$4+Figure!$Q$5))))/Figure!$Q$2</f>
        <v>1.4189441712743636</v>
      </c>
      <c r="R11" s="25">
        <f>(90-R$3-Figure!$Q$2*ASIN(COS(C$3/Figure!$Q$2)*(Figure!$Q$4/(Figure!$Q$4+Figure!$Q$5))))/Figure!$Q$2</f>
        <v>1.3322600089243593</v>
      </c>
      <c r="S11" s="25">
        <f>(90-S$3-Figure!$Q$2*ASIN(COS(D$3/Figure!$Q$2)*(Figure!$Q$4/(Figure!$Q$4+Figure!$Q$5))))/Figure!$Q$2</f>
        <v>1.2467357075384728</v>
      </c>
      <c r="T11" s="25">
        <f>(90-T$3-Figure!$Q$2*ASIN(COS(E$3/Figure!$Q$2)*(Figure!$Q$4/(Figure!$Q$4+Figure!$Q$5))))/Figure!$Q$2</f>
        <v>1.1623571063518006</v>
      </c>
      <c r="U11" s="25">
        <f>(90-U$3-Figure!$Q$2*ASIN(COS(F$3/Figure!$Q$2)*(Figure!$Q$4/(Figure!$Q$4+Figure!$Q$5))))/Figure!$Q$2</f>
        <v>1.0791007948167772</v>
      </c>
      <c r="V11" s="25">
        <f>(90-V$3-Figure!$Q$2*ASIN(COS(G$3/Figure!$Q$2)*(Figure!$Q$4/(Figure!$Q$4+Figure!$Q$5))))/Figure!$Q$2</f>
        <v>0.9969343915851857</v>
      </c>
      <c r="W11" s="25">
        <f>(90-W$3-Figure!$Q$2*ASIN(COS(H$3/Figure!$Q$2)*(Figure!$Q$4/(Figure!$Q$4+Figure!$Q$5))))/Figure!$Q$2</f>
        <v>0.9158169214149755</v>
      </c>
      <c r="X11" s="25">
        <f>(90-X$3-Figure!$Q$2*ASIN(COS(I$3/Figure!$Q$2)*(Figure!$Q$4/(Figure!$Q$4+Figure!$Q$5))))/Figure!$Q$2</f>
        <v>0.835699277556551</v>
      </c>
      <c r="Y11" s="25">
        <f>(90-Y$3-Figure!$Q$2*ASIN(COS(J$3/Figure!$Q$2)*(Figure!$Q$4/(Figure!$Q$4+Figure!$Q$5))))/Figure!$Q$2</f>
        <v>0.7565247552184741</v>
      </c>
      <c r="Z11" s="25">
        <f>(90-Z$3-Figure!$Q$2*ASIN(COS(K$3/Figure!$Q$2)*(Figure!$Q$4/(Figure!$Q$4+Figure!$Q$5))))/Figure!$Q$2</f>
        <v>0.6782296407273207</v>
      </c>
      <c r="AA11" s="25">
        <f>(90-AA$3-Figure!$Q$2*ASIN(COS(L$3/Figure!$Q$2)*(Figure!$Q$4/(Figure!$Q$4+Figure!$Q$5))))/Figure!$Q$2</f>
        <v>0.6007438409811346</v>
      </c>
      <c r="AB11" s="25">
        <f>(90-AB$3-Figure!$Q$2*ASIN(COS(M$3/Figure!$Q$2)*(Figure!$Q$4/(Figure!$Q$4+Figure!$Q$5))))/Figure!$Q$2</f>
        <v>0.5239915386707699</v>
      </c>
      <c r="AC11" s="26">
        <f>(90-AC$3-Figure!$Q$2*ASIN(COS(N$3/Figure!$Q$2)*(Figure!$Q$4/(Figure!$Q$4+Figure!$Q$5))))/Figure!$Q$2</f>
        <v>0.44789186036531387</v>
      </c>
      <c r="AD11" s="35"/>
      <c r="AE11" s="19">
        <f>A11</f>
        <v>7</v>
      </c>
      <c r="AF11" s="25">
        <f>(90-$AE11)/Figure!$Q$2</f>
        <v>1.4486232791552935</v>
      </c>
      <c r="AG11" s="25">
        <f>(90-$AE11)/Figure!$Q$2</f>
        <v>1.4486232791552935</v>
      </c>
      <c r="AH11" s="25">
        <f>(90-$AE11)/Figure!$Q$2</f>
        <v>1.4486232791552935</v>
      </c>
      <c r="AI11" s="25">
        <f>(90-$AE11)/Figure!$Q$2</f>
        <v>1.4486232791552935</v>
      </c>
      <c r="AJ11" s="25">
        <f>(90-$AE11)/Figure!$Q$2</f>
        <v>1.4486232791552935</v>
      </c>
      <c r="AK11" s="25">
        <f>(90-$AE11)/Figure!$Q$2</f>
        <v>1.4486232791552935</v>
      </c>
      <c r="AL11" s="25">
        <f>(90-$AE11)/Figure!$Q$2</f>
        <v>1.4486232791552935</v>
      </c>
      <c r="AM11" s="25">
        <f>(90-$AE11)/Figure!$Q$2</f>
        <v>1.4486232791552935</v>
      </c>
      <c r="AN11" s="25">
        <f>(90-$AE11)/Figure!$Q$2</f>
        <v>1.4486232791552935</v>
      </c>
      <c r="AO11" s="25">
        <f>(90-$AE11)/Figure!$Q$2</f>
        <v>1.4486232791552935</v>
      </c>
      <c r="AP11" s="25">
        <f>(90-$AE11)/Figure!$Q$2</f>
        <v>1.4486232791552935</v>
      </c>
      <c r="AQ11" s="25">
        <f>(90-$AE11)/Figure!$Q$2</f>
        <v>1.4486232791552935</v>
      </c>
      <c r="AR11" s="26">
        <f>(90-$AE11)/Figure!$Q$2</f>
        <v>1.4486232791552935</v>
      </c>
      <c r="AS11" s="35"/>
      <c r="AT11" s="19">
        <f>A11</f>
        <v>7</v>
      </c>
      <c r="AU11" s="27">
        <f>IF($A11&gt;90-B$3-Figure!$Q$2*ASIN(COS(B$3/Figure!$Q$2)*(Figure!$Q$4/(Figure!$Q$4+Figure!$Q$5))),"",ACOS(COS(Q11)/SIN(AF11)))</f>
        <v>1.4177948397591327</v>
      </c>
      <c r="AV11" s="27">
        <f>IF($A11&gt;90-C$3-Figure!$Q$2*ASIN(COS(C$3/Figure!$Q$2)*(Figure!$Q$4/(Figure!$Q$4+Figure!$Q$5))),"",ACOS(COS(R11)/SIN(AG11)))</f>
        <v>1.3304334686573251</v>
      </c>
      <c r="AW11" s="27">
        <f>IF($A11&gt;90-D$3-Figure!$Q$2*ASIN(COS(D$3/Figure!$Q$2)*(Figure!$Q$4/(Figure!$Q$4+Figure!$Q$5))),"",ACOS(COS(S11)/SIN(AH11)))</f>
        <v>1.2442120694209453</v>
      </c>
      <c r="AX11" s="27">
        <f>IF($A11&gt;90-E$3-Figure!$Q$2*ASIN(COS(E$3/Figure!$Q$2)*(Figure!$Q$4/(Figure!$Q$4+Figure!$Q$5))),"",ACOS(COS(T11)/SIN(AI11)))</f>
        <v>1.1591047331205</v>
      </c>
      <c r="AY11" s="27">
        <f>IF($A11&gt;90-F$3-Figure!$Q$2*ASIN(COS(F$3/Figure!$Q$2)*(Figure!$Q$4/(Figure!$Q$4+Figure!$Q$5))),"",ACOS(COS(U11)/SIN(AJ11)))</f>
        <v>1.0750744202402962</v>
      </c>
      <c r="AZ11" s="27">
        <f>IF($A11&gt;90-G$3-Figure!$Q$2*ASIN(COS(G$3/Figure!$Q$2)*(Figure!$Q$4/(Figure!$Q$4+Figure!$Q$5))),"",ACOS(COS(V11)/SIN(AK11)))</f>
        <v>0.992072149639334</v>
      </c>
      <c r="BA11" s="27">
        <f>IF($A11&gt;90-H$3-Figure!$Q$2*ASIN(COS(H$3/Figure!$Q$2)*(Figure!$Q$4/(Figure!$Q$4+Figure!$Q$5))),"",ACOS(COS(W11)/SIN(AL11)))</f>
        <v>0.9100358218403146</v>
      </c>
      <c r="BB11" s="27">
        <f>IF($A11&gt;90-I$3-Figure!$Q$2*ASIN(COS(I$3/Figure!$Q$2)*(Figure!$Q$4/(Figure!$Q$4+Figure!$Q$5))),"",ACOS(COS(X11)/SIN(AM11)))</f>
        <v>0.8288883291017437</v>
      </c>
      <c r="BC11" s="27">
        <f>IF($A11&gt;90-J$3-Figure!$Q$2*ASIN(COS(J$3/Figure!$Q$2)*(Figure!$Q$4/(Figure!$Q$4+Figure!$Q$5))),"",ACOS(COS(Y11)/SIN(AN11)))</f>
        <v>0.7485343325397935</v>
      </c>
      <c r="BD11" s="27">
        <f>IF($A11&gt;90-K$3-Figure!$Q$2*ASIN(COS(K$3/Figure!$Q$2)*(Figure!$Q$4/(Figure!$Q$4+Figure!$Q$5))),"",ACOS(COS(Z11)/SIN(AO11)))</f>
        <v>0.6688545251725819</v>
      </c>
      <c r="BE11" s="27">
        <f>IF($A11&gt;90-L$3-Figure!$Q$2*ASIN(COS(L$3/Figure!$Q$2)*(Figure!$Q$4/(Figure!$Q$4+Figure!$Q$5))),"",ACOS(COS(AA11)/SIN(AP11)))</f>
        <v>0.5896949597416377</v>
      </c>
      <c r="BF11" s="27">
        <f>IF($A11&gt;90-M$3-Figure!$Q$2*ASIN(COS(M$3/Figure!$Q$2)*(Figure!$Q$4/(Figure!$Q$4+Figure!$Q$5))),"",ACOS(COS(AB11)/SIN(AQ11)))</f>
        <v>0.5108460360745257</v>
      </c>
      <c r="BG11" s="28">
        <f>IF($A11&gt;90-N$3-Figure!$Q$2*ASIN(COS(N$3/Figure!$Q$2)*(Figure!$Q$4/(Figure!$Q$4+Figure!$Q$5))),"",ACOS(COS(AC11)/SIN(AR11)))</f>
        <v>0.4319977310812779</v>
      </c>
    </row>
    <row r="12" spans="1:59" ht="12.75">
      <c r="A12" s="19">
        <v>8</v>
      </c>
      <c r="B12" s="23">
        <f>IF($A12&gt;90-B$3-Figure!$Q$2*ASIN(COS(B$3/Figure!$Q$2)*(Figure!$Q$4/(Figure!$Q$4+Figure!$Q$5))),0,AU12/PI())</f>
        <v>0.4511851912036335</v>
      </c>
      <c r="C12" s="23">
        <f>IF($A12&gt;90-C$3-Figure!$Q$2*ASIN(COS(C$3/Figure!$Q$2)*(Figure!$Q$4/(Figure!$Q$4+Figure!$Q$5))),0,AV12/PI())</f>
        <v>0.4233106350271777</v>
      </c>
      <c r="D12" s="23">
        <f>IF($A12&gt;90-D$3-Figure!$Q$2*ASIN(COS(D$3/Figure!$Q$2)*(Figure!$Q$4/(Figure!$Q$4+Figure!$Q$5))),0,AW12/PI())</f>
        <v>0.39579694269588783</v>
      </c>
      <c r="E12" s="23">
        <f>IF($A12&gt;90-E$3-Figure!$Q$2*ASIN(COS(E$3/Figure!$Q$2)*(Figure!$Q$4/(Figure!$Q$4+Figure!$Q$5))),0,AX12/PI())</f>
        <v>0.3686346875087766</v>
      </c>
      <c r="F12" s="23">
        <f>IF($A12&gt;90-F$3-Figure!$Q$2*ASIN(COS(F$3/Figure!$Q$2)*(Figure!$Q$4/(Figure!$Q$4+Figure!$Q$5))),0,AY12/PI())</f>
        <v>0.3418107042300546</v>
      </c>
      <c r="G12" s="23">
        <f>IF($A12&gt;90-G$3-Figure!$Q$2*ASIN(COS(G$3/Figure!$Q$2)*(Figure!$Q$4/(Figure!$Q$4+Figure!$Q$5))),0,AZ12/PI())</f>
        <v>0.3153077164891841</v>
      </c>
      <c r="H12" s="23">
        <f>IF($A12&gt;90-H$3-Figure!$Q$2*ASIN(COS(H$3/Figure!$Q$2)*(Figure!$Q$4/(Figure!$Q$4+Figure!$Q$5))),0,BA12/PI())</f>
        <v>0.28910379693079286</v>
      </c>
      <c r="I12" s="23">
        <f>IF($A12&gt;90-I$3-Figure!$Q$2*ASIN(COS(I$3/Figure!$Q$2)*(Figure!$Q$4/(Figure!$Q$4+Figure!$Q$5))),0,BB12/PI())</f>
        <v>0.26317151149268303</v>
      </c>
      <c r="J12" s="23">
        <f>IF($A12&gt;90-J$3-Figure!$Q$2*ASIN(COS(J$3/Figure!$Q$2)*(Figure!$Q$4/(Figure!$Q$4+Figure!$Q$5))),0,BC12/PI())</f>
        <v>0.23747648017306586</v>
      </c>
      <c r="K12" s="23">
        <f>IF($A12&gt;90-K$3-Figure!$Q$2*ASIN(COS(K$3/Figure!$Q$2)*(Figure!$Q$4/(Figure!$Q$4+Figure!$Q$5))),0,BD12/PI())</f>
        <v>0.21197483864572197</v>
      </c>
      <c r="L12" s="23">
        <f>IF($A12&gt;90-L$3-Figure!$Q$2*ASIN(COS(L$3/Figure!$Q$2)*(Figure!$Q$4/(Figure!$Q$4+Figure!$Q$5))),0,BE12/PI())</f>
        <v>0.18660853060633278</v>
      </c>
      <c r="M12" s="23">
        <f>IF($A12&gt;90-M$3-Figure!$Q$2*ASIN(COS(M$3/Figure!$Q$2)*(Figure!$Q$4/(Figure!$Q$4+Figure!$Q$5))),0,BF12/PI())</f>
        <v>0.16129600510820657</v>
      </c>
      <c r="N12" s="24">
        <f>IF($A12&gt;90-N$3-Figure!$Q$2*ASIN(COS(N$3/Figure!$Q$2)*(Figure!$Q$4/(Figure!$Q$4+Figure!$Q$5))),0,BG12/PI())</f>
        <v>0.1359121724000973</v>
      </c>
      <c r="O12" s="35"/>
      <c r="P12" s="19">
        <f>A12</f>
        <v>8</v>
      </c>
      <c r="Q12" s="25">
        <f>(90-Q$3-Figure!$Q$2*ASIN(COS(B$3/Figure!$Q$2)*(Figure!$Q$4/(Figure!$Q$4+Figure!$Q$5))))/Figure!$Q$2</f>
        <v>1.4189441712743636</v>
      </c>
      <c r="R12" s="25">
        <f>(90-R$3-Figure!$Q$2*ASIN(COS(C$3/Figure!$Q$2)*(Figure!$Q$4/(Figure!$Q$4+Figure!$Q$5))))/Figure!$Q$2</f>
        <v>1.3322600089243593</v>
      </c>
      <c r="S12" s="25">
        <f>(90-S$3-Figure!$Q$2*ASIN(COS(D$3/Figure!$Q$2)*(Figure!$Q$4/(Figure!$Q$4+Figure!$Q$5))))/Figure!$Q$2</f>
        <v>1.2467357075384728</v>
      </c>
      <c r="T12" s="25">
        <f>(90-T$3-Figure!$Q$2*ASIN(COS(E$3/Figure!$Q$2)*(Figure!$Q$4/(Figure!$Q$4+Figure!$Q$5))))/Figure!$Q$2</f>
        <v>1.1623571063518006</v>
      </c>
      <c r="U12" s="25">
        <f>(90-U$3-Figure!$Q$2*ASIN(COS(F$3/Figure!$Q$2)*(Figure!$Q$4/(Figure!$Q$4+Figure!$Q$5))))/Figure!$Q$2</f>
        <v>1.0791007948167772</v>
      </c>
      <c r="V12" s="25">
        <f>(90-V$3-Figure!$Q$2*ASIN(COS(G$3/Figure!$Q$2)*(Figure!$Q$4/(Figure!$Q$4+Figure!$Q$5))))/Figure!$Q$2</f>
        <v>0.9969343915851857</v>
      </c>
      <c r="W12" s="25">
        <f>(90-W$3-Figure!$Q$2*ASIN(COS(H$3/Figure!$Q$2)*(Figure!$Q$4/(Figure!$Q$4+Figure!$Q$5))))/Figure!$Q$2</f>
        <v>0.9158169214149755</v>
      </c>
      <c r="X12" s="25">
        <f>(90-X$3-Figure!$Q$2*ASIN(COS(I$3/Figure!$Q$2)*(Figure!$Q$4/(Figure!$Q$4+Figure!$Q$5))))/Figure!$Q$2</f>
        <v>0.835699277556551</v>
      </c>
      <c r="Y12" s="25">
        <f>(90-Y$3-Figure!$Q$2*ASIN(COS(J$3/Figure!$Q$2)*(Figure!$Q$4/(Figure!$Q$4+Figure!$Q$5))))/Figure!$Q$2</f>
        <v>0.7565247552184741</v>
      </c>
      <c r="Z12" s="25">
        <f>(90-Z$3-Figure!$Q$2*ASIN(COS(K$3/Figure!$Q$2)*(Figure!$Q$4/(Figure!$Q$4+Figure!$Q$5))))/Figure!$Q$2</f>
        <v>0.6782296407273207</v>
      </c>
      <c r="AA12" s="25">
        <f>(90-AA$3-Figure!$Q$2*ASIN(COS(L$3/Figure!$Q$2)*(Figure!$Q$4/(Figure!$Q$4+Figure!$Q$5))))/Figure!$Q$2</f>
        <v>0.6007438409811346</v>
      </c>
      <c r="AB12" s="25">
        <f>(90-AB$3-Figure!$Q$2*ASIN(COS(M$3/Figure!$Q$2)*(Figure!$Q$4/(Figure!$Q$4+Figure!$Q$5))))/Figure!$Q$2</f>
        <v>0.5239915386707699</v>
      </c>
      <c r="AC12" s="26">
        <f>(90-AC$3-Figure!$Q$2*ASIN(COS(N$3/Figure!$Q$2)*(Figure!$Q$4/(Figure!$Q$4+Figure!$Q$5))))/Figure!$Q$2</f>
        <v>0.44789186036531387</v>
      </c>
      <c r="AD12" s="35"/>
      <c r="AE12" s="19">
        <f>A12</f>
        <v>8</v>
      </c>
      <c r="AF12" s="25">
        <f>(90-$AE12)/Figure!$Q$2</f>
        <v>1.4311699866353502</v>
      </c>
      <c r="AG12" s="25">
        <f>(90-$AE12)/Figure!$Q$2</f>
        <v>1.4311699866353502</v>
      </c>
      <c r="AH12" s="25">
        <f>(90-$AE12)/Figure!$Q$2</f>
        <v>1.4311699866353502</v>
      </c>
      <c r="AI12" s="25">
        <f>(90-$AE12)/Figure!$Q$2</f>
        <v>1.4311699866353502</v>
      </c>
      <c r="AJ12" s="25">
        <f>(90-$AE12)/Figure!$Q$2</f>
        <v>1.4311699866353502</v>
      </c>
      <c r="AK12" s="25">
        <f>(90-$AE12)/Figure!$Q$2</f>
        <v>1.4311699866353502</v>
      </c>
      <c r="AL12" s="25">
        <f>(90-$AE12)/Figure!$Q$2</f>
        <v>1.4311699866353502</v>
      </c>
      <c r="AM12" s="25">
        <f>(90-$AE12)/Figure!$Q$2</f>
        <v>1.4311699866353502</v>
      </c>
      <c r="AN12" s="25">
        <f>(90-$AE12)/Figure!$Q$2</f>
        <v>1.4311699866353502</v>
      </c>
      <c r="AO12" s="25">
        <f>(90-$AE12)/Figure!$Q$2</f>
        <v>1.4311699866353502</v>
      </c>
      <c r="AP12" s="25">
        <f>(90-$AE12)/Figure!$Q$2</f>
        <v>1.4311699866353502</v>
      </c>
      <c r="AQ12" s="25">
        <f>(90-$AE12)/Figure!$Q$2</f>
        <v>1.4311699866353502</v>
      </c>
      <c r="AR12" s="26">
        <f>(90-$AE12)/Figure!$Q$2</f>
        <v>1.4311699866353502</v>
      </c>
      <c r="AS12" s="35"/>
      <c r="AT12" s="19">
        <f>A12</f>
        <v>8</v>
      </c>
      <c r="AU12" s="27">
        <f>IF($A12&gt;90-B$3-Figure!$Q$2*ASIN(COS(B$3/Figure!$Q$2)*(Figure!$Q$4/(Figure!$Q$4+Figure!$Q$5))),"",ACOS(COS(Q12)/SIN(AF12)))</f>
        <v>1.417440082093841</v>
      </c>
      <c r="AV12" s="27">
        <f>IF($A12&gt;90-C$3-Figure!$Q$2*ASIN(COS(C$3/Figure!$Q$2)*(Figure!$Q$4/(Figure!$Q$4+Figure!$Q$5))),"",ACOS(COS(R12)/SIN(AG12)))</f>
        <v>1.3298695811878116</v>
      </c>
      <c r="AW12" s="27">
        <f>IF($A12&gt;90-D$3-Figure!$Q$2*ASIN(COS(D$3/Figure!$Q$2)*(Figure!$Q$4/(Figure!$Q$4+Figure!$Q$5))),"",ACOS(COS(S12)/SIN(AH12)))</f>
        <v>1.2434327674867016</v>
      </c>
      <c r="AX12" s="27">
        <f>IF($A12&gt;90-E$3-Figure!$Q$2*ASIN(COS(E$3/Figure!$Q$2)*(Figure!$Q$4/(Figure!$Q$4+Figure!$Q$5))),"",ACOS(COS(T12)/SIN(AI12)))</f>
        <v>1.1581000261359415</v>
      </c>
      <c r="AY12" s="27">
        <f>IF($A12&gt;90-F$3-Figure!$Q$2*ASIN(COS(F$3/Figure!$Q$2)*(Figure!$Q$4/(Figure!$Q$4+Figure!$Q$5))),"",ACOS(COS(U12)/SIN(AJ12)))</f>
        <v>1.0738299973274932</v>
      </c>
      <c r="AZ12" s="27">
        <f>IF($A12&gt;90-G$3-Figure!$Q$2*ASIN(COS(G$3/Figure!$Q$2)*(Figure!$Q$4/(Figure!$Q$4+Figure!$Q$5))),"",ACOS(COS(V12)/SIN(AK12)))</f>
        <v>0.990568405742594</v>
      </c>
      <c r="BA12" s="27">
        <f>IF($A12&gt;90-H$3-Figure!$Q$2*ASIN(COS(H$3/Figure!$Q$2)*(Figure!$Q$4/(Figure!$Q$4+Figure!$Q$5))),"",ACOS(COS(W12)/SIN(AL12)))</f>
        <v>0.9082463645626941</v>
      </c>
      <c r="BB12" s="27">
        <f>IF($A12&gt;90-I$3-Figure!$Q$2*ASIN(COS(I$3/Figure!$Q$2)*(Figure!$Q$4/(Figure!$Q$4+Figure!$Q$5))),"",ACOS(COS(X12)/SIN(AM12)))</f>
        <v>0.8267776871395348</v>
      </c>
      <c r="BC12" s="27">
        <f>IF($A12&gt;90-J$3-Figure!$Q$2*ASIN(COS(J$3/Figure!$Q$2)*(Figure!$Q$4/(Figure!$Q$4+Figure!$Q$5))),"",ACOS(COS(Y12)/SIN(AN12)))</f>
        <v>0.7460543655120658</v>
      </c>
      <c r="BD12" s="27">
        <f>IF($A12&gt;90-K$3-Figure!$Q$2*ASIN(COS(K$3/Figure!$Q$2)*(Figure!$Q$4/(Figure!$Q$4+Figure!$Q$5))),"",ACOS(COS(Z12)/SIN(AO12)))</f>
        <v>0.6659385958352819</v>
      </c>
      <c r="BE12" s="27">
        <f>IF($A12&gt;90-L$3-Figure!$Q$2*ASIN(COS(L$3/Figure!$Q$2)*(Figure!$Q$4/(Figure!$Q$4+Figure!$Q$5))),"",ACOS(COS(AA12)/SIN(AP12)))</f>
        <v>0.5862479888500411</v>
      </c>
      <c r="BF12" s="27">
        <f>IF($A12&gt;90-M$3-Figure!$Q$2*ASIN(COS(M$3/Figure!$Q$2)*(Figure!$Q$4/(Figure!$Q$4+Figure!$Q$5))),"",ACOS(COS(AB12)/SIN(AQ12)))</f>
        <v>0.5067263447013235</v>
      </c>
      <c r="BG12" s="28">
        <f>IF($A12&gt;90-N$3-Figure!$Q$2*ASIN(COS(N$3/Figure!$Q$2)*(Figure!$Q$4/(Figure!$Q$4+Figure!$Q$5))),"",ACOS(COS(AC12)/SIN(AR12)))</f>
        <v>0.42698068234557507</v>
      </c>
    </row>
    <row r="13" spans="1:59" ht="12.75">
      <c r="A13" s="19">
        <v>9</v>
      </c>
      <c r="B13" s="9">
        <f>IF($A13&gt;90-B$3-Figure!$Q$2*ASIN(COS(B$3/Figure!$Q$2)*(Figure!$Q$4/(Figure!$Q$4+Figure!$Q$5))),0,AU13/PI())</f>
        <v>0.45105667953069317</v>
      </c>
      <c r="C13" s="9">
        <f>IF($A13&gt;90-C$3-Figure!$Q$2*ASIN(COS(C$3/Figure!$Q$2)*(Figure!$Q$4/(Figure!$Q$4+Figure!$Q$5))),0,AV13/PI())</f>
        <v>0.4231063473805114</v>
      </c>
      <c r="D13" s="9">
        <f>IF($A13&gt;90-D$3-Figure!$Q$2*ASIN(COS(D$3/Figure!$Q$2)*(Figure!$Q$4/(Figure!$Q$4+Figure!$Q$5))),0,AW13/PI())</f>
        <v>0.39551457567338033</v>
      </c>
      <c r="E13" s="9">
        <f>IF($A13&gt;90-E$3-Figure!$Q$2*ASIN(COS(E$3/Figure!$Q$2)*(Figure!$Q$4/(Figure!$Q$4+Figure!$Q$5))),0,AX13/PI())</f>
        <v>0.3682705804883588</v>
      </c>
      <c r="F13" s="9">
        <f>IF($A13&gt;90-F$3-Figure!$Q$2*ASIN(COS(F$3/Figure!$Q$2)*(Figure!$Q$4/(Figure!$Q$4+Figure!$Q$5))),0,AY13/PI())</f>
        <v>0.3413596104565788</v>
      </c>
      <c r="G13" s="9">
        <f>IF($A13&gt;90-G$3-Figure!$Q$2*ASIN(COS(G$3/Figure!$Q$2)*(Figure!$Q$4/(Figure!$Q$4+Figure!$Q$5))),0,AZ13/PI())</f>
        <v>0.3147624395346352</v>
      </c>
      <c r="H13" s="9">
        <f>IF($A13&gt;90-H$3-Figure!$Q$2*ASIN(COS(H$3/Figure!$Q$2)*(Figure!$Q$4/(Figure!$Q$4+Figure!$Q$5))),0,BA13/PI())</f>
        <v>0.2884546314123574</v>
      </c>
      <c r="I13" s="9">
        <f>IF($A13&gt;90-I$3-Figure!$Q$2*ASIN(COS(I$3/Figure!$Q$2)*(Figure!$Q$4/(Figure!$Q$4+Figure!$Q$5))),0,BB13/PI())</f>
        <v>0.262405380519516</v>
      </c>
      <c r="J13" s="9">
        <f>IF($A13&gt;90-J$3-Figure!$Q$2*ASIN(COS(J$3/Figure!$Q$2)*(Figure!$Q$4/(Figure!$Q$4+Figure!$Q$5))),0,BC13/PI())</f>
        <v>0.23657557496805104</v>
      </c>
      <c r="K13" s="9">
        <f>IF($A13&gt;90-K$3-Figure!$Q$2*ASIN(COS(K$3/Figure!$Q$2)*(Figure!$Q$4/(Figure!$Q$4+Figure!$Q$5))),0,BD13/PI())</f>
        <v>0.21091439047209465</v>
      </c>
      <c r="L13" s="9">
        <f>IF($A13&gt;90-L$3-Figure!$Q$2*ASIN(COS(L$3/Figure!$Q$2)*(Figure!$Q$4/(Figure!$Q$4+Figure!$Q$5))),0,BE13/PI())</f>
        <v>0.18535296213918373</v>
      </c>
      <c r="M13" s="9">
        <f>IF($A13&gt;90-M$3-Figure!$Q$2*ASIN(COS(M$3/Figure!$Q$2)*(Figure!$Q$4/(Figure!$Q$4+Figure!$Q$5))),0,BF13/PI())</f>
        <v>0.15979178380623268</v>
      </c>
      <c r="N13" s="10">
        <f>IF($A13&gt;90-N$3-Figure!$Q$2*ASIN(COS(N$3/Figure!$Q$2)*(Figure!$Q$4/(Figure!$Q$4+Figure!$Q$5))),0,BG13/PI())</f>
        <v>0.1340731439763598</v>
      </c>
      <c r="O13" s="35"/>
      <c r="P13" s="19">
        <f>A13</f>
        <v>9</v>
      </c>
      <c r="Q13" s="8">
        <f>(90-Q$3-Figure!$Q$2*ASIN(COS(B$3/Figure!$Q$2)*(Figure!$Q$4/(Figure!$Q$4+Figure!$Q$5))))/Figure!$Q$2</f>
        <v>1.4189441712743636</v>
      </c>
      <c r="R13" s="8">
        <f>(90-R$3-Figure!$Q$2*ASIN(COS(C$3/Figure!$Q$2)*(Figure!$Q$4/(Figure!$Q$4+Figure!$Q$5))))/Figure!$Q$2</f>
        <v>1.3322600089243593</v>
      </c>
      <c r="S13" s="8">
        <f>(90-S$3-Figure!$Q$2*ASIN(COS(D$3/Figure!$Q$2)*(Figure!$Q$4/(Figure!$Q$4+Figure!$Q$5))))/Figure!$Q$2</f>
        <v>1.2467357075384728</v>
      </c>
      <c r="T13" s="8">
        <f>(90-T$3-Figure!$Q$2*ASIN(COS(E$3/Figure!$Q$2)*(Figure!$Q$4/(Figure!$Q$4+Figure!$Q$5))))/Figure!$Q$2</f>
        <v>1.1623571063518006</v>
      </c>
      <c r="U13" s="8">
        <f>(90-U$3-Figure!$Q$2*ASIN(COS(F$3/Figure!$Q$2)*(Figure!$Q$4/(Figure!$Q$4+Figure!$Q$5))))/Figure!$Q$2</f>
        <v>1.0791007948167772</v>
      </c>
      <c r="V13" s="8">
        <f>(90-V$3-Figure!$Q$2*ASIN(COS(G$3/Figure!$Q$2)*(Figure!$Q$4/(Figure!$Q$4+Figure!$Q$5))))/Figure!$Q$2</f>
        <v>0.9969343915851857</v>
      </c>
      <c r="W13" s="8">
        <f>(90-W$3-Figure!$Q$2*ASIN(COS(H$3/Figure!$Q$2)*(Figure!$Q$4/(Figure!$Q$4+Figure!$Q$5))))/Figure!$Q$2</f>
        <v>0.9158169214149755</v>
      </c>
      <c r="X13" s="8">
        <f>(90-X$3-Figure!$Q$2*ASIN(COS(I$3/Figure!$Q$2)*(Figure!$Q$4/(Figure!$Q$4+Figure!$Q$5))))/Figure!$Q$2</f>
        <v>0.835699277556551</v>
      </c>
      <c r="Y13" s="8">
        <f>(90-Y$3-Figure!$Q$2*ASIN(COS(J$3/Figure!$Q$2)*(Figure!$Q$4/(Figure!$Q$4+Figure!$Q$5))))/Figure!$Q$2</f>
        <v>0.7565247552184741</v>
      </c>
      <c r="Z13" s="8">
        <f>(90-Z$3-Figure!$Q$2*ASIN(COS(K$3/Figure!$Q$2)*(Figure!$Q$4/(Figure!$Q$4+Figure!$Q$5))))/Figure!$Q$2</f>
        <v>0.6782296407273207</v>
      </c>
      <c r="AA13" s="8">
        <f>(90-AA$3-Figure!$Q$2*ASIN(COS(L$3/Figure!$Q$2)*(Figure!$Q$4/(Figure!$Q$4+Figure!$Q$5))))/Figure!$Q$2</f>
        <v>0.6007438409811346</v>
      </c>
      <c r="AB13" s="8">
        <f>(90-AB$3-Figure!$Q$2*ASIN(COS(M$3/Figure!$Q$2)*(Figure!$Q$4/(Figure!$Q$4+Figure!$Q$5))))/Figure!$Q$2</f>
        <v>0.5239915386707699</v>
      </c>
      <c r="AC13" s="12">
        <f>(90-AC$3-Figure!$Q$2*ASIN(COS(N$3/Figure!$Q$2)*(Figure!$Q$4/(Figure!$Q$4+Figure!$Q$5))))/Figure!$Q$2</f>
        <v>0.44789186036531387</v>
      </c>
      <c r="AD13" s="35"/>
      <c r="AE13" s="19">
        <f>A13</f>
        <v>9</v>
      </c>
      <c r="AF13" s="8">
        <f>(90-$AE13)/Figure!$Q$2</f>
        <v>1.413716694115407</v>
      </c>
      <c r="AG13" s="8">
        <f>(90-$AE13)/Figure!$Q$2</f>
        <v>1.413716694115407</v>
      </c>
      <c r="AH13" s="8">
        <f>(90-$AE13)/Figure!$Q$2</f>
        <v>1.413716694115407</v>
      </c>
      <c r="AI13" s="8">
        <f>(90-$AE13)/Figure!$Q$2</f>
        <v>1.413716694115407</v>
      </c>
      <c r="AJ13" s="8">
        <f>(90-$AE13)/Figure!$Q$2</f>
        <v>1.413716694115407</v>
      </c>
      <c r="AK13" s="8">
        <f>(90-$AE13)/Figure!$Q$2</f>
        <v>1.413716694115407</v>
      </c>
      <c r="AL13" s="8">
        <f>(90-$AE13)/Figure!$Q$2</f>
        <v>1.413716694115407</v>
      </c>
      <c r="AM13" s="8">
        <f>(90-$AE13)/Figure!$Q$2</f>
        <v>1.413716694115407</v>
      </c>
      <c r="AN13" s="8">
        <f>(90-$AE13)/Figure!$Q$2</f>
        <v>1.413716694115407</v>
      </c>
      <c r="AO13" s="8">
        <f>(90-$AE13)/Figure!$Q$2</f>
        <v>1.413716694115407</v>
      </c>
      <c r="AP13" s="8">
        <f>(90-$AE13)/Figure!$Q$2</f>
        <v>1.413716694115407</v>
      </c>
      <c r="AQ13" s="8">
        <f>(90-$AE13)/Figure!$Q$2</f>
        <v>1.413716694115407</v>
      </c>
      <c r="AR13" s="12">
        <f>(90-$AE13)/Figure!$Q$2</f>
        <v>1.413716694115407</v>
      </c>
      <c r="AS13" s="35"/>
      <c r="AT13" s="19">
        <f>A13</f>
        <v>9</v>
      </c>
      <c r="AU13" s="7">
        <f>IF($A13&gt;90-B$3-Figure!$Q$2*ASIN(COS(B$3/Figure!$Q$2)*(Figure!$Q$4/(Figure!$Q$4+Figure!$Q$5))),"",ACOS(COS(Q13)/SIN(AF13)))</f>
        <v>1.4170363507662314</v>
      </c>
      <c r="AV13" s="7">
        <f>IF($A13&gt;90-C$3-Figure!$Q$2*ASIN(COS(C$3/Figure!$Q$2)*(Figure!$Q$4/(Figure!$Q$4+Figure!$Q$5))),"",ACOS(COS(R13)/SIN(AG13)))</f>
        <v>1.3292277926178255</v>
      </c>
      <c r="AW13" s="7">
        <f>IF($A13&gt;90-D$3-Figure!$Q$2*ASIN(COS(D$3/Figure!$Q$2)*(Figure!$Q$4/(Figure!$Q$4+Figure!$Q$5))),"",ACOS(COS(S13)/SIN(AH13)))</f>
        <v>1.242545685323176</v>
      </c>
      <c r="AX13" s="7">
        <f>IF($A13&gt;90-E$3-Figure!$Q$2*ASIN(COS(E$3/Figure!$Q$2)*(Figure!$Q$4/(Figure!$Q$4+Figure!$Q$5))),"",ACOS(COS(T13)/SIN(AI13)))</f>
        <v>1.1569561501954766</v>
      </c>
      <c r="AY13" s="7">
        <f>IF($A13&gt;90-F$3-Figure!$Q$2*ASIN(COS(F$3/Figure!$Q$2)*(Figure!$Q$4/(Figure!$Q$4+Figure!$Q$5))),"",ACOS(COS(U13)/SIN(AJ13)))</f>
        <v>1.0724128444426615</v>
      </c>
      <c r="AZ13" s="7">
        <f>IF($A13&gt;90-G$3-Figure!$Q$2*ASIN(COS(G$3/Figure!$Q$2)*(Figure!$Q$4/(Figure!$Q$4+Figure!$Q$5))),"",ACOS(COS(V13)/SIN(AK13)))</f>
        <v>0.9888553676680113</v>
      </c>
      <c r="BA13" s="7">
        <f>IF($A13&gt;90-H$3-Figure!$Q$2*ASIN(COS(H$3/Figure!$Q$2)*(Figure!$Q$4/(Figure!$Q$4+Figure!$Q$5))),"",ACOS(COS(W13)/SIN(AL13)))</f>
        <v>0.9062069509390136</v>
      </c>
      <c r="BB13" s="7">
        <f>IF($A13&gt;90-I$3-Figure!$Q$2*ASIN(COS(I$3/Figure!$Q$2)*(Figure!$Q$4/(Figure!$Q$4+Figure!$Q$5))),"",ACOS(COS(X13)/SIN(AM13)))</f>
        <v>0.8243708157025457</v>
      </c>
      <c r="BC13" s="7">
        <f>IF($A13&gt;90-J$3-Figure!$Q$2*ASIN(COS(J$3/Figure!$Q$2)*(Figure!$Q$4/(Figure!$Q$4+Figure!$Q$5))),"",ACOS(COS(Y13)/SIN(AN13)))</f>
        <v>0.7432240883384105</v>
      </c>
      <c r="BD13" s="7">
        <f>IF($A13&gt;90-K$3-Figure!$Q$2*ASIN(COS(K$3/Figure!$Q$2)*(Figure!$Q$4/(Figure!$Q$4+Figure!$Q$5))),"",ACOS(COS(Z13)/SIN(AO13)))</f>
        <v>0.6626070996435016</v>
      </c>
      <c r="BE13" s="7">
        <f>IF($A13&gt;90-L$3-Figure!$Q$2*ASIN(COS(L$3/Figure!$Q$2)*(Figure!$Q$4/(Figure!$Q$4+Figure!$Q$5))),"",ACOS(COS(AA13)/SIN(AP13)))</f>
        <v>0.5823035041775667</v>
      </c>
      <c r="BF13" s="7">
        <f>IF($A13&gt;90-M$3-Figure!$Q$2*ASIN(COS(M$3/Figure!$Q$2)*(Figure!$Q$4/(Figure!$Q$4+Figure!$Q$5))),"",ACOS(COS(AB13)/SIN(AQ13)))</f>
        <v>0.5020006941096691</v>
      </c>
      <c r="BG13" s="13">
        <f>IF($A13&gt;90-N$3-Figure!$Q$2*ASIN(COS(N$3/Figure!$Q$2)*(Figure!$Q$4/(Figure!$Q$4+Figure!$Q$5))),"",ACOS(COS(AC13)/SIN(AR13)))</f>
        <v>0.4212032041598186</v>
      </c>
    </row>
    <row r="14" spans="1:59" ht="12.75">
      <c r="A14" s="19">
        <v>10</v>
      </c>
      <c r="B14" s="9">
        <f>IF($A14&gt;90-B$3-Figure!$Q$2*ASIN(COS(B$3/Figure!$Q$2)*(Figure!$Q$4/(Figure!$Q$4+Figure!$Q$5))),0,AU14/PI())</f>
        <v>0.45091237502776343</v>
      </c>
      <c r="C14" s="9">
        <f>IF($A14&gt;90-C$3-Figure!$Q$2*ASIN(COS(C$3/Figure!$Q$2)*(Figure!$Q$4/(Figure!$Q$4+Figure!$Q$5))),0,AV14/PI())</f>
        <v>0.4228769315048002</v>
      </c>
      <c r="D14" s="9">
        <f>IF($A14&gt;90-D$3-Figure!$Q$2*ASIN(COS(D$3/Figure!$Q$2)*(Figure!$Q$4/(Figure!$Q$4+Figure!$Q$5))),0,AW14/PI())</f>
        <v>0.3951974278488456</v>
      </c>
      <c r="E14" s="9">
        <f>IF($A14&gt;90-E$3-Figure!$Q$2*ASIN(COS(E$3/Figure!$Q$2)*(Figure!$Q$4/(Figure!$Q$4+Figure!$Q$5))),0,AX14/PI())</f>
        <v>0.3678615372753009</v>
      </c>
      <c r="F14" s="9">
        <f>IF($A14&gt;90-F$3-Figure!$Q$2*ASIN(COS(F$3/Figure!$Q$2)*(Figure!$Q$4/(Figure!$Q$4+Figure!$Q$5))),0,AY14/PI())</f>
        <v>0.3408527002949056</v>
      </c>
      <c r="G14" s="9">
        <f>IF($A14&gt;90-G$3-Figure!$Q$2*ASIN(COS(G$3/Figure!$Q$2)*(Figure!$Q$4/(Figure!$Q$4+Figure!$Q$5))),0,AZ14/PI())</f>
        <v>0.31414946059817206</v>
      </c>
      <c r="H14" s="9">
        <f>IF($A14&gt;90-H$3-Figure!$Q$2*ASIN(COS(H$3/Figure!$Q$2)*(Figure!$Q$4/(Figure!$Q$4+Figure!$Q$5))),0,BA14/PI())</f>
        <v>0.2877244996667887</v>
      </c>
      <c r="I14" s="9">
        <f>IF($A14&gt;90-I$3-Figure!$Q$2*ASIN(COS(I$3/Figure!$Q$2)*(Figure!$Q$4/(Figure!$Q$4+Figure!$Q$5))),0,BB14/PI())</f>
        <v>0.26154311870414126</v>
      </c>
      <c r="J14" s="9">
        <f>IF($A14&gt;90-J$3-Figure!$Q$2*ASIN(COS(J$3/Figure!$Q$2)*(Figure!$Q$4/(Figure!$Q$4+Figure!$Q$5))),0,BC14/PI())</f>
        <v>0.23556070609799967</v>
      </c>
      <c r="K14" s="9">
        <f>IF($A14&gt;90-K$3-Figure!$Q$2*ASIN(COS(K$3/Figure!$Q$2)*(Figure!$Q$4/(Figure!$Q$4+Figure!$Q$5))),0,BD14/PI())</f>
        <v>0.20971828011303092</v>
      </c>
      <c r="L14" s="9">
        <f>IF($A14&gt;90-L$3-Figure!$Q$2*ASIN(COS(L$3/Figure!$Q$2)*(Figure!$Q$4/(Figure!$Q$4+Figure!$Q$5))),0,BE14/PI())</f>
        <v>0.18393416455991812</v>
      </c>
      <c r="M14" s="9">
        <f>IF($A14&gt;90-M$3-Figure!$Q$2*ASIN(COS(M$3/Figure!$Q$2)*(Figure!$Q$4/(Figure!$Q$4+Figure!$Q$5))),0,BF14/PI())</f>
        <v>0.15808723374748912</v>
      </c>
      <c r="N14" s="10">
        <f>IF($A14&gt;90-N$3-Figure!$Q$2*ASIN(COS(N$3/Figure!$Q$2)*(Figure!$Q$4/(Figure!$Q$4+Figure!$Q$5))),0,BG14/PI())</f>
        <v>0.1319795689886979</v>
      </c>
      <c r="O14" s="35"/>
      <c r="P14" s="19">
        <f>A14</f>
        <v>10</v>
      </c>
      <c r="Q14" s="8">
        <f>(90-Q$3-Figure!$Q$2*ASIN(COS(B$3/Figure!$Q$2)*(Figure!$Q$4/(Figure!$Q$4+Figure!$Q$5))))/Figure!$Q$2</f>
        <v>1.4189441712743636</v>
      </c>
      <c r="R14" s="8">
        <f>(90-R$3-Figure!$Q$2*ASIN(COS(C$3/Figure!$Q$2)*(Figure!$Q$4/(Figure!$Q$4+Figure!$Q$5))))/Figure!$Q$2</f>
        <v>1.3322600089243593</v>
      </c>
      <c r="S14" s="8">
        <f>(90-S$3-Figure!$Q$2*ASIN(COS(D$3/Figure!$Q$2)*(Figure!$Q$4/(Figure!$Q$4+Figure!$Q$5))))/Figure!$Q$2</f>
        <v>1.2467357075384728</v>
      </c>
      <c r="T14" s="8">
        <f>(90-T$3-Figure!$Q$2*ASIN(COS(E$3/Figure!$Q$2)*(Figure!$Q$4/(Figure!$Q$4+Figure!$Q$5))))/Figure!$Q$2</f>
        <v>1.1623571063518006</v>
      </c>
      <c r="U14" s="8">
        <f>(90-U$3-Figure!$Q$2*ASIN(COS(F$3/Figure!$Q$2)*(Figure!$Q$4/(Figure!$Q$4+Figure!$Q$5))))/Figure!$Q$2</f>
        <v>1.0791007948167772</v>
      </c>
      <c r="V14" s="8">
        <f>(90-V$3-Figure!$Q$2*ASIN(COS(G$3/Figure!$Q$2)*(Figure!$Q$4/(Figure!$Q$4+Figure!$Q$5))))/Figure!$Q$2</f>
        <v>0.9969343915851857</v>
      </c>
      <c r="W14" s="8">
        <f>(90-W$3-Figure!$Q$2*ASIN(COS(H$3/Figure!$Q$2)*(Figure!$Q$4/(Figure!$Q$4+Figure!$Q$5))))/Figure!$Q$2</f>
        <v>0.9158169214149755</v>
      </c>
      <c r="X14" s="8">
        <f>(90-X$3-Figure!$Q$2*ASIN(COS(I$3/Figure!$Q$2)*(Figure!$Q$4/(Figure!$Q$4+Figure!$Q$5))))/Figure!$Q$2</f>
        <v>0.835699277556551</v>
      </c>
      <c r="Y14" s="8">
        <f>(90-Y$3-Figure!$Q$2*ASIN(COS(J$3/Figure!$Q$2)*(Figure!$Q$4/(Figure!$Q$4+Figure!$Q$5))))/Figure!$Q$2</f>
        <v>0.7565247552184741</v>
      </c>
      <c r="Z14" s="8">
        <f>(90-Z$3-Figure!$Q$2*ASIN(COS(K$3/Figure!$Q$2)*(Figure!$Q$4/(Figure!$Q$4+Figure!$Q$5))))/Figure!$Q$2</f>
        <v>0.6782296407273207</v>
      </c>
      <c r="AA14" s="8">
        <f>(90-AA$3-Figure!$Q$2*ASIN(COS(L$3/Figure!$Q$2)*(Figure!$Q$4/(Figure!$Q$4+Figure!$Q$5))))/Figure!$Q$2</f>
        <v>0.6007438409811346</v>
      </c>
      <c r="AB14" s="8">
        <f>(90-AB$3-Figure!$Q$2*ASIN(COS(M$3/Figure!$Q$2)*(Figure!$Q$4/(Figure!$Q$4+Figure!$Q$5))))/Figure!$Q$2</f>
        <v>0.5239915386707699</v>
      </c>
      <c r="AC14" s="12">
        <f>(90-AC$3-Figure!$Q$2*ASIN(COS(N$3/Figure!$Q$2)*(Figure!$Q$4/(Figure!$Q$4+Figure!$Q$5))))/Figure!$Q$2</f>
        <v>0.44789186036531387</v>
      </c>
      <c r="AD14" s="35"/>
      <c r="AE14" s="19">
        <f>A14</f>
        <v>10</v>
      </c>
      <c r="AF14" s="8">
        <f>(90-$AE14)/Figure!$Q$2</f>
        <v>1.3962634015954636</v>
      </c>
      <c r="AG14" s="8">
        <f>(90-$AE14)/Figure!$Q$2</f>
        <v>1.3962634015954636</v>
      </c>
      <c r="AH14" s="8">
        <f>(90-$AE14)/Figure!$Q$2</f>
        <v>1.3962634015954636</v>
      </c>
      <c r="AI14" s="8">
        <f>(90-$AE14)/Figure!$Q$2</f>
        <v>1.3962634015954636</v>
      </c>
      <c r="AJ14" s="8">
        <f>(90-$AE14)/Figure!$Q$2</f>
        <v>1.3962634015954636</v>
      </c>
      <c r="AK14" s="8">
        <f>(90-$AE14)/Figure!$Q$2</f>
        <v>1.3962634015954636</v>
      </c>
      <c r="AL14" s="8">
        <f>(90-$AE14)/Figure!$Q$2</f>
        <v>1.3962634015954636</v>
      </c>
      <c r="AM14" s="8">
        <f>(90-$AE14)/Figure!$Q$2</f>
        <v>1.3962634015954636</v>
      </c>
      <c r="AN14" s="8">
        <f>(90-$AE14)/Figure!$Q$2</f>
        <v>1.3962634015954636</v>
      </c>
      <c r="AO14" s="8">
        <f>(90-$AE14)/Figure!$Q$2</f>
        <v>1.3962634015954636</v>
      </c>
      <c r="AP14" s="8">
        <f>(90-$AE14)/Figure!$Q$2</f>
        <v>1.3962634015954636</v>
      </c>
      <c r="AQ14" s="8">
        <f>(90-$AE14)/Figure!$Q$2</f>
        <v>1.3962634015954636</v>
      </c>
      <c r="AR14" s="12">
        <f>(90-$AE14)/Figure!$Q$2</f>
        <v>1.3962634015954636</v>
      </c>
      <c r="AS14" s="35"/>
      <c r="AT14" s="19">
        <f>A14</f>
        <v>10</v>
      </c>
      <c r="AU14" s="7">
        <f>IF($A14&gt;90-B$3-Figure!$Q$2*ASIN(COS(B$3/Figure!$Q$2)*(Figure!$Q$4/(Figure!$Q$4+Figure!$Q$5))),"",ACOS(COS(Q14)/SIN(AF14)))</f>
        <v>1.4165830047999473</v>
      </c>
      <c r="AV14" s="7">
        <f>IF($A14&gt;90-C$3-Figure!$Q$2*ASIN(COS(C$3/Figure!$Q$2)*(Figure!$Q$4/(Figure!$Q$4+Figure!$Q$5))),"",ACOS(COS(R14)/SIN(AG14)))</f>
        <v>1.3285070613880745</v>
      </c>
      <c r="AW14" s="7">
        <f>IF($A14&gt;90-D$3-Figure!$Q$2*ASIN(COS(D$3/Figure!$Q$2)*(Figure!$Q$4/(Figure!$Q$4+Figure!$Q$5))),"",ACOS(COS(S14)/SIN(AH14)))</f>
        <v>1.2415493360475156</v>
      </c>
      <c r="AX14" s="7">
        <f>IF($A14&gt;90-E$3-Figure!$Q$2*ASIN(COS(E$3/Figure!$Q$2)*(Figure!$Q$4/(Figure!$Q$4+Figure!$Q$5))),"",ACOS(COS(T14)/SIN(AI14)))</f>
        <v>1.1556711030423332</v>
      </c>
      <c r="AY14" s="7">
        <f>IF($A14&gt;90-F$3-Figure!$Q$2*ASIN(COS(F$3/Figure!$Q$2)*(Figure!$Q$4/(Figure!$Q$4+Figure!$Q$5))),"",ACOS(COS(U14)/SIN(AJ14)))</f>
        <v>1.070820339202719</v>
      </c>
      <c r="AZ14" s="7">
        <f>IF($A14&gt;90-G$3-Figure!$Q$2*ASIN(COS(G$3/Figure!$Q$2)*(Figure!$Q$4/(Figure!$Q$4+Figure!$Q$5))),"",ACOS(COS(V14)/SIN(AK14)))</f>
        <v>0.9869296375444134</v>
      </c>
      <c r="BA14" s="7">
        <f>IF($A14&gt;90-H$3-Figure!$Q$2*ASIN(COS(H$3/Figure!$Q$2)*(Figure!$Q$4/(Figure!$Q$4+Figure!$Q$5))),"",ACOS(COS(W14)/SIN(AL14)))</f>
        <v>0.9039131744109822</v>
      </c>
      <c r="BB14" s="7">
        <f>IF($A14&gt;90-I$3-Figure!$Q$2*ASIN(COS(I$3/Figure!$Q$2)*(Figure!$Q$4/(Figure!$Q$4+Figure!$Q$5))),"",ACOS(COS(X14)/SIN(AM14)))</f>
        <v>0.8216619403178934</v>
      </c>
      <c r="BC14" s="7">
        <f>IF($A14&gt;90-J$3-Figure!$Q$2*ASIN(COS(J$3/Figure!$Q$2)*(Figure!$Q$4/(Figure!$Q$4+Figure!$Q$5))),"",ACOS(COS(Y14)/SIN(AN14)))</f>
        <v>0.7400357837519002</v>
      </c>
      <c r="BD14" s="7">
        <f>IF($A14&gt;90-K$3-Figure!$Q$2*ASIN(COS(K$3/Figure!$Q$2)*(Figure!$Q$4/(Figure!$Q$4+Figure!$Q$5))),"",ACOS(COS(Z14)/SIN(AO14)))</f>
        <v>0.6588494081265843</v>
      </c>
      <c r="BE14" s="7">
        <f>IF($A14&gt;90-L$3-Figure!$Q$2*ASIN(COS(L$3/Figure!$Q$2)*(Figure!$Q$4/(Figure!$Q$4+Figure!$Q$5))),"",ACOS(COS(AA14)/SIN(AP14)))</f>
        <v>0.5778462201256148</v>
      </c>
      <c r="BF14" s="7">
        <f>IF($A14&gt;90-M$3-Figure!$Q$2*ASIN(COS(M$3/Figure!$Q$2)*(Figure!$Q$4/(Figure!$Q$4+Figure!$Q$5))),"",ACOS(COS(AB14)/SIN(AQ14)))</f>
        <v>0.49664569216744425</v>
      </c>
      <c r="BG14" s="13">
        <f>IF($A14&gt;90-N$3-Figure!$Q$2*ASIN(COS(N$3/Figure!$Q$2)*(Figure!$Q$4/(Figure!$Q$4+Figure!$Q$5))),"",ACOS(COS(AC14)/SIN(AR14)))</f>
        <v>0.41462604435884054</v>
      </c>
    </row>
    <row r="15" spans="1:59" ht="12.75">
      <c r="A15" s="19">
        <v>11</v>
      </c>
      <c r="B15" s="9">
        <f>IF($A15&gt;90-B$3-Figure!$Q$2*ASIN(COS(B$3/Figure!$Q$2)*(Figure!$Q$4/(Figure!$Q$4+Figure!$Q$5))),0,AU15/PI())</f>
        <v>0.4507520470346295</v>
      </c>
      <c r="C15" s="9">
        <f>IF($A15&gt;90-C$3-Figure!$Q$2*ASIN(COS(C$3/Figure!$Q$2)*(Figure!$Q$4/(Figure!$Q$4+Figure!$Q$5))),0,AV15/PI())</f>
        <v>0.4226220124492743</v>
      </c>
      <c r="D15" s="9">
        <f>IF($A15&gt;90-D$3-Figure!$Q$2*ASIN(COS(D$3/Figure!$Q$2)*(Figure!$Q$4/(Figure!$Q$4+Figure!$Q$5))),0,AW15/PI())</f>
        <v>0.3948449636571316</v>
      </c>
      <c r="E15" s="9">
        <f>IF($A15&gt;90-E$3-Figure!$Q$2*ASIN(COS(E$3/Figure!$Q$2)*(Figure!$Q$4/(Figure!$Q$4+Figure!$Q$5))),0,AX15/PI())</f>
        <v>0.36740683608874714</v>
      </c>
      <c r="F15" s="9">
        <f>IF($A15&gt;90-F$3-Figure!$Q$2*ASIN(COS(F$3/Figure!$Q$2)*(Figure!$Q$4/(Figure!$Q$4+Figure!$Q$5))),0,AY15/PI())</f>
        <v>0.3402890273644657</v>
      </c>
      <c r="G15" s="9">
        <f>IF($A15&gt;90-G$3-Figure!$Q$2*ASIN(COS(G$3/Figure!$Q$2)*(Figure!$Q$4/(Figure!$Q$4+Figure!$Q$5))),0,AZ15/PI())</f>
        <v>0.3134675515652326</v>
      </c>
      <c r="H15" s="9">
        <f>IF($A15&gt;90-H$3-Figure!$Q$2*ASIN(COS(H$3/Figure!$Q$2)*(Figure!$Q$4/(Figure!$Q$4+Figure!$Q$5))),0,BA15/PI())</f>
        <v>0.2869118056735322</v>
      </c>
      <c r="I15" s="9">
        <f>IF($A15&gt;90-I$3-Figure!$Q$2*ASIN(COS(I$3/Figure!$Q$2)*(Figure!$Q$4/(Figure!$Q$4+Figure!$Q$5))),0,BB15/PI())</f>
        <v>0.2605826285319201</v>
      </c>
      <c r="J15" s="9">
        <f>IF($A15&gt;90-J$3-Figure!$Q$2*ASIN(COS(J$3/Figure!$Q$2)*(Figure!$Q$4/(Figure!$Q$4+Figure!$Q$5))),0,BC15/PI())</f>
        <v>0.23442905895497929</v>
      </c>
      <c r="K15" s="9">
        <f>IF($A15&gt;90-K$3-Figure!$Q$2*ASIN(COS(K$3/Figure!$Q$2)*(Figure!$Q$4/(Figure!$Q$4+Figure!$Q$5))),0,BD15/PI())</f>
        <v>0.20838260849598889</v>
      </c>
      <c r="L15" s="9">
        <f>IF($A15&gt;90-L$3-Figure!$Q$2*ASIN(COS(L$3/Figure!$Q$2)*(Figure!$Q$4/(Figure!$Q$4+Figure!$Q$5))),0,BE15/PI())</f>
        <v>0.18234648134343223</v>
      </c>
      <c r="M15" s="9">
        <f>IF($A15&gt;90-M$3-Figure!$Q$2*ASIN(COS(M$3/Figure!$Q$2)*(Figure!$Q$4/(Figure!$Q$4+Figure!$Q$5))),0,BF15/PI())</f>
        <v>0.15617358013647376</v>
      </c>
      <c r="N15" s="10">
        <f>IF($A15&gt;90-N$3-Figure!$Q$2*ASIN(COS(N$3/Figure!$Q$2)*(Figure!$Q$4/(Figure!$Q$4+Figure!$Q$5))),0,BG15/PI())</f>
        <v>0.12961638413513688</v>
      </c>
      <c r="O15" s="35"/>
      <c r="P15" s="19">
        <f>A15</f>
        <v>11</v>
      </c>
      <c r="Q15" s="8">
        <f>(90-Q$3-Figure!$Q$2*ASIN(COS(B$3/Figure!$Q$2)*(Figure!$Q$4/(Figure!$Q$4+Figure!$Q$5))))/Figure!$Q$2</f>
        <v>1.4189441712743636</v>
      </c>
      <c r="R15" s="8">
        <f>(90-R$3-Figure!$Q$2*ASIN(COS(C$3/Figure!$Q$2)*(Figure!$Q$4/(Figure!$Q$4+Figure!$Q$5))))/Figure!$Q$2</f>
        <v>1.3322600089243593</v>
      </c>
      <c r="S15" s="8">
        <f>(90-S$3-Figure!$Q$2*ASIN(COS(D$3/Figure!$Q$2)*(Figure!$Q$4/(Figure!$Q$4+Figure!$Q$5))))/Figure!$Q$2</f>
        <v>1.2467357075384728</v>
      </c>
      <c r="T15" s="8">
        <f>(90-T$3-Figure!$Q$2*ASIN(COS(E$3/Figure!$Q$2)*(Figure!$Q$4/(Figure!$Q$4+Figure!$Q$5))))/Figure!$Q$2</f>
        <v>1.1623571063518006</v>
      </c>
      <c r="U15" s="8">
        <f>(90-U$3-Figure!$Q$2*ASIN(COS(F$3/Figure!$Q$2)*(Figure!$Q$4/(Figure!$Q$4+Figure!$Q$5))))/Figure!$Q$2</f>
        <v>1.0791007948167772</v>
      </c>
      <c r="V15" s="8">
        <f>(90-V$3-Figure!$Q$2*ASIN(COS(G$3/Figure!$Q$2)*(Figure!$Q$4/(Figure!$Q$4+Figure!$Q$5))))/Figure!$Q$2</f>
        <v>0.9969343915851857</v>
      </c>
      <c r="W15" s="8">
        <f>(90-W$3-Figure!$Q$2*ASIN(COS(H$3/Figure!$Q$2)*(Figure!$Q$4/(Figure!$Q$4+Figure!$Q$5))))/Figure!$Q$2</f>
        <v>0.9158169214149755</v>
      </c>
      <c r="X15" s="8">
        <f>(90-X$3-Figure!$Q$2*ASIN(COS(I$3/Figure!$Q$2)*(Figure!$Q$4/(Figure!$Q$4+Figure!$Q$5))))/Figure!$Q$2</f>
        <v>0.835699277556551</v>
      </c>
      <c r="Y15" s="8">
        <f>(90-Y$3-Figure!$Q$2*ASIN(COS(J$3/Figure!$Q$2)*(Figure!$Q$4/(Figure!$Q$4+Figure!$Q$5))))/Figure!$Q$2</f>
        <v>0.7565247552184741</v>
      </c>
      <c r="Z15" s="8">
        <f>(90-Z$3-Figure!$Q$2*ASIN(COS(K$3/Figure!$Q$2)*(Figure!$Q$4/(Figure!$Q$4+Figure!$Q$5))))/Figure!$Q$2</f>
        <v>0.6782296407273207</v>
      </c>
      <c r="AA15" s="8">
        <f>(90-AA$3-Figure!$Q$2*ASIN(COS(L$3/Figure!$Q$2)*(Figure!$Q$4/(Figure!$Q$4+Figure!$Q$5))))/Figure!$Q$2</f>
        <v>0.6007438409811346</v>
      </c>
      <c r="AB15" s="8">
        <f>(90-AB$3-Figure!$Q$2*ASIN(COS(M$3/Figure!$Q$2)*(Figure!$Q$4/(Figure!$Q$4+Figure!$Q$5))))/Figure!$Q$2</f>
        <v>0.5239915386707699</v>
      </c>
      <c r="AC15" s="12">
        <f>(90-AC$3-Figure!$Q$2*ASIN(COS(N$3/Figure!$Q$2)*(Figure!$Q$4/(Figure!$Q$4+Figure!$Q$5))))/Figure!$Q$2</f>
        <v>0.44789186036531387</v>
      </c>
      <c r="AD15" s="35"/>
      <c r="AE15" s="19">
        <f>A15</f>
        <v>11</v>
      </c>
      <c r="AF15" s="8">
        <f>(90-$AE15)/Figure!$Q$2</f>
        <v>1.3788101090755203</v>
      </c>
      <c r="AG15" s="8">
        <f>(90-$AE15)/Figure!$Q$2</f>
        <v>1.3788101090755203</v>
      </c>
      <c r="AH15" s="8">
        <f>(90-$AE15)/Figure!$Q$2</f>
        <v>1.3788101090755203</v>
      </c>
      <c r="AI15" s="8">
        <f>(90-$AE15)/Figure!$Q$2</f>
        <v>1.3788101090755203</v>
      </c>
      <c r="AJ15" s="8">
        <f>(90-$AE15)/Figure!$Q$2</f>
        <v>1.3788101090755203</v>
      </c>
      <c r="AK15" s="8">
        <f>(90-$AE15)/Figure!$Q$2</f>
        <v>1.3788101090755203</v>
      </c>
      <c r="AL15" s="8">
        <f>(90-$AE15)/Figure!$Q$2</f>
        <v>1.3788101090755203</v>
      </c>
      <c r="AM15" s="8">
        <f>(90-$AE15)/Figure!$Q$2</f>
        <v>1.3788101090755203</v>
      </c>
      <c r="AN15" s="8">
        <f>(90-$AE15)/Figure!$Q$2</f>
        <v>1.3788101090755203</v>
      </c>
      <c r="AO15" s="8">
        <f>(90-$AE15)/Figure!$Q$2</f>
        <v>1.3788101090755203</v>
      </c>
      <c r="AP15" s="8">
        <f>(90-$AE15)/Figure!$Q$2</f>
        <v>1.3788101090755203</v>
      </c>
      <c r="AQ15" s="8">
        <f>(90-$AE15)/Figure!$Q$2</f>
        <v>1.3788101090755203</v>
      </c>
      <c r="AR15" s="12">
        <f>(90-$AE15)/Figure!$Q$2</f>
        <v>1.3788101090755203</v>
      </c>
      <c r="AS15" s="35"/>
      <c r="AT15" s="19">
        <f>A15</f>
        <v>11</v>
      </c>
      <c r="AU15" s="7">
        <f>IF($A15&gt;90-B$3-Figure!$Q$2*ASIN(COS(B$3/Figure!$Q$2)*(Figure!$Q$4/(Figure!$Q$4+Figure!$Q$5))),"",ACOS(COS(Q15)/SIN(AF15)))</f>
        <v>1.416079319554553</v>
      </c>
      <c r="AV15" s="7">
        <f>IF($A15&gt;90-C$3-Figure!$Q$2*ASIN(COS(C$3/Figure!$Q$2)*(Figure!$Q$4/(Figure!$Q$4+Figure!$Q$5))),"",ACOS(COS(R15)/SIN(AG15)))</f>
        <v>1.3277062095559742</v>
      </c>
      <c r="AW15" s="7">
        <f>IF($A15&gt;90-D$3-Figure!$Q$2*ASIN(COS(D$3/Figure!$Q$2)*(Figure!$Q$4/(Figure!$Q$4+Figure!$Q$5))),"",ACOS(COS(S15)/SIN(AH15)))</f>
        <v>1.2404420371321736</v>
      </c>
      <c r="AX15" s="7">
        <f>IF($A15&gt;90-E$3-Figure!$Q$2*ASIN(COS(E$3/Figure!$Q$2)*(Figure!$Q$4/(Figure!$Q$4+Figure!$Q$5))),"",ACOS(COS(T15)/SIN(AI15)))</f>
        <v>1.1542426171350773</v>
      </c>
      <c r="AY15" s="7">
        <f>IF($A15&gt;90-F$3-Figure!$Q$2*ASIN(COS(F$3/Figure!$Q$2)*(Figure!$Q$4/(Figure!$Q$4+Figure!$Q$5))),"",ACOS(COS(U15)/SIN(AJ15)))</f>
        <v>1.0690495084654215</v>
      </c>
      <c r="AZ15" s="7">
        <f>IF($A15&gt;90-G$3-Figure!$Q$2*ASIN(COS(G$3/Figure!$Q$2)*(Figure!$Q$4/(Figure!$Q$4+Figure!$Q$5))),"",ACOS(COS(V15)/SIN(AK15)))</f>
        <v>0.9847873571361144</v>
      </c>
      <c r="BA15" s="7">
        <f>IF($A15&gt;90-H$3-Figure!$Q$2*ASIN(COS(H$3/Figure!$Q$2)*(Figure!$Q$4/(Figure!$Q$4+Figure!$Q$5))),"",ACOS(COS(W15)/SIN(AL15)))</f>
        <v>0.9013600209321511</v>
      </c>
      <c r="BB15" s="7">
        <f>IF($A15&gt;90-I$3-Figure!$Q$2*ASIN(COS(I$3/Figure!$Q$2)*(Figure!$Q$4/(Figure!$Q$4+Figure!$Q$5))),"",ACOS(COS(X15)/SIN(AM15)))</f>
        <v>0.8186444714489982</v>
      </c>
      <c r="BC15" s="7">
        <f>IF($A15&gt;90-J$3-Figure!$Q$2*ASIN(COS(J$3/Figure!$Q$2)*(Figure!$Q$4/(Figure!$Q$4+Figure!$Q$5))),"",ACOS(COS(Y15)/SIN(AN15)))</f>
        <v>0.7364806094009314</v>
      </c>
      <c r="BD15" s="7">
        <f>IF($A15&gt;90-K$3-Figure!$Q$2*ASIN(COS(K$3/Figure!$Q$2)*(Figure!$Q$4/(Figure!$Q$4+Figure!$Q$5))),"",ACOS(COS(Z15)/SIN(AO15)))</f>
        <v>0.6546532719868767</v>
      </c>
      <c r="BE15" s="7">
        <f>IF($A15&gt;90-L$3-Figure!$Q$2*ASIN(COS(L$3/Figure!$Q$2)*(Figure!$Q$4/(Figure!$Q$4+Figure!$Q$5))),"",ACOS(COS(AA15)/SIN(AP15)))</f>
        <v>0.572858366196475</v>
      </c>
      <c r="BF15" s="7">
        <f>IF($A15&gt;90-M$3-Figure!$Q$2*ASIN(COS(M$3/Figure!$Q$2)*(Figure!$Q$4/(Figure!$Q$4+Figure!$Q$5))),"",ACOS(COS(AB15)/SIN(AQ15)))</f>
        <v>0.4906337720415628</v>
      </c>
      <c r="BG15" s="13">
        <f>IF($A15&gt;90-N$3-Figure!$Q$2*ASIN(COS(N$3/Figure!$Q$2)*(Figure!$Q$4/(Figure!$Q$4+Figure!$Q$5))),"",ACOS(COS(AC15)/SIN(AR15)))</f>
        <v>0.40720188018381864</v>
      </c>
    </row>
    <row r="16" spans="1:59" ht="12.75">
      <c r="A16" s="19">
        <v>12</v>
      </c>
      <c r="B16" s="23">
        <f>IF($A16&gt;90-B$3-Figure!$Q$2*ASIN(COS(B$3/Figure!$Q$2)*(Figure!$Q$4/(Figure!$Q$4+Figure!$Q$5))),0,AU16/PI())</f>
        <v>0.4505754373397484</v>
      </c>
      <c r="C16" s="23">
        <f>IF($A16&gt;90-C$3-Figure!$Q$2*ASIN(COS(C$3/Figure!$Q$2)*(Figure!$Q$4/(Figure!$Q$4+Figure!$Q$5))),0,AV16/PI())</f>
        <v>0.42234117030425966</v>
      </c>
      <c r="D16" s="23">
        <f>IF($A16&gt;90-D$3-Figure!$Q$2*ASIN(COS(D$3/Figure!$Q$2)*(Figure!$Q$4/(Figure!$Q$4+Figure!$Q$5))),0,AW16/PI())</f>
        <v>0.39445658293579133</v>
      </c>
      <c r="E16" s="23">
        <f>IF($A16&gt;90-E$3-Figure!$Q$2*ASIN(COS(E$3/Figure!$Q$2)*(Figure!$Q$4/(Figure!$Q$4+Figure!$Q$5))),0,AX16/PI())</f>
        <v>0.3669056673585076</v>
      </c>
      <c r="F16" s="23">
        <f>IF($A16&gt;90-F$3-Figure!$Q$2*ASIN(COS(F$3/Figure!$Q$2)*(Figure!$Q$4/(Figure!$Q$4+Figure!$Q$5))),0,AY16/PI())</f>
        <v>0.33966752884763407</v>
      </c>
      <c r="G16" s="23">
        <f>IF($A16&gt;90-G$3-Figure!$Q$2*ASIN(COS(G$3/Figure!$Q$2)*(Figure!$Q$4/(Figure!$Q$4+Figure!$Q$5))),0,AZ16/PI())</f>
        <v>0.31271533085245695</v>
      </c>
      <c r="H16" s="23">
        <f>IF($A16&gt;90-H$3-Figure!$Q$2*ASIN(COS(H$3/Figure!$Q$2)*(Figure!$Q$4/(Figure!$Q$4+Figure!$Q$5))),0,BA16/PI())</f>
        <v>0.2860147497345877</v>
      </c>
      <c r="I16" s="23">
        <f>IF($A16&gt;90-I$3-Figure!$Q$2*ASIN(COS(I$3/Figure!$Q$2)*(Figure!$Q$4/(Figure!$Q$4+Figure!$Q$5))),0,BB16/PI())</f>
        <v>0.2595215370769008</v>
      </c>
      <c r="J16" s="23">
        <f>IF($A16&gt;90-J$3-Figure!$Q$2*ASIN(COS(J$3/Figure!$Q$2)*(Figure!$Q$4/(Figure!$Q$4+Figure!$Q$5))),0,BC16/PI())</f>
        <v>0.23317743466466767</v>
      </c>
      <c r="K16" s="23">
        <f>IF($A16&gt;90-K$3-Figure!$Q$2*ASIN(COS(K$3/Figure!$Q$2)*(Figure!$Q$4/(Figure!$Q$4+Figure!$Q$5))),0,BD16/PI())</f>
        <v>0.20690291460081428</v>
      </c>
      <c r="L16" s="23">
        <f>IF($A16&gt;90-L$3-Figure!$Q$2*ASIN(COS(L$3/Figure!$Q$2)*(Figure!$Q$4/(Figure!$Q$4+Figure!$Q$5))),0,BE16/PI())</f>
        <v>0.18058337574570052</v>
      </c>
      <c r="M16" s="23">
        <f>IF($A16&gt;90-M$3-Figure!$Q$2*ASIN(COS(M$3/Figure!$Q$2)*(Figure!$Q$4/(Figure!$Q$4+Figure!$Q$5))),0,BF16/PI())</f>
        <v>0.1540405215709253</v>
      </c>
      <c r="N16" s="24">
        <f>IF($A16&gt;90-N$3-Figure!$Q$2*ASIN(COS(N$3/Figure!$Q$2)*(Figure!$Q$4/(Figure!$Q$4+Figure!$Q$5))),0,BG16/PI())</f>
        <v>0.12696542395757907</v>
      </c>
      <c r="O16" s="35"/>
      <c r="P16" s="19">
        <f>A16</f>
        <v>12</v>
      </c>
      <c r="Q16" s="25">
        <f>(90-Q$3-Figure!$Q$2*ASIN(COS(B$3/Figure!$Q$2)*(Figure!$Q$4/(Figure!$Q$4+Figure!$Q$5))))/Figure!$Q$2</f>
        <v>1.4189441712743636</v>
      </c>
      <c r="R16" s="25">
        <f>(90-R$3-Figure!$Q$2*ASIN(COS(C$3/Figure!$Q$2)*(Figure!$Q$4/(Figure!$Q$4+Figure!$Q$5))))/Figure!$Q$2</f>
        <v>1.3322600089243593</v>
      </c>
      <c r="S16" s="25">
        <f>(90-S$3-Figure!$Q$2*ASIN(COS(D$3/Figure!$Q$2)*(Figure!$Q$4/(Figure!$Q$4+Figure!$Q$5))))/Figure!$Q$2</f>
        <v>1.2467357075384728</v>
      </c>
      <c r="T16" s="25">
        <f>(90-T$3-Figure!$Q$2*ASIN(COS(E$3/Figure!$Q$2)*(Figure!$Q$4/(Figure!$Q$4+Figure!$Q$5))))/Figure!$Q$2</f>
        <v>1.1623571063518006</v>
      </c>
      <c r="U16" s="25">
        <f>(90-U$3-Figure!$Q$2*ASIN(COS(F$3/Figure!$Q$2)*(Figure!$Q$4/(Figure!$Q$4+Figure!$Q$5))))/Figure!$Q$2</f>
        <v>1.0791007948167772</v>
      </c>
      <c r="V16" s="25">
        <f>(90-V$3-Figure!$Q$2*ASIN(COS(G$3/Figure!$Q$2)*(Figure!$Q$4/(Figure!$Q$4+Figure!$Q$5))))/Figure!$Q$2</f>
        <v>0.9969343915851857</v>
      </c>
      <c r="W16" s="25">
        <f>(90-W$3-Figure!$Q$2*ASIN(COS(H$3/Figure!$Q$2)*(Figure!$Q$4/(Figure!$Q$4+Figure!$Q$5))))/Figure!$Q$2</f>
        <v>0.9158169214149755</v>
      </c>
      <c r="X16" s="25">
        <f>(90-X$3-Figure!$Q$2*ASIN(COS(I$3/Figure!$Q$2)*(Figure!$Q$4/(Figure!$Q$4+Figure!$Q$5))))/Figure!$Q$2</f>
        <v>0.835699277556551</v>
      </c>
      <c r="Y16" s="25">
        <f>(90-Y$3-Figure!$Q$2*ASIN(COS(J$3/Figure!$Q$2)*(Figure!$Q$4/(Figure!$Q$4+Figure!$Q$5))))/Figure!$Q$2</f>
        <v>0.7565247552184741</v>
      </c>
      <c r="Z16" s="25">
        <f>(90-Z$3-Figure!$Q$2*ASIN(COS(K$3/Figure!$Q$2)*(Figure!$Q$4/(Figure!$Q$4+Figure!$Q$5))))/Figure!$Q$2</f>
        <v>0.6782296407273207</v>
      </c>
      <c r="AA16" s="25">
        <f>(90-AA$3-Figure!$Q$2*ASIN(COS(L$3/Figure!$Q$2)*(Figure!$Q$4/(Figure!$Q$4+Figure!$Q$5))))/Figure!$Q$2</f>
        <v>0.6007438409811346</v>
      </c>
      <c r="AB16" s="25">
        <f>(90-AB$3-Figure!$Q$2*ASIN(COS(M$3/Figure!$Q$2)*(Figure!$Q$4/(Figure!$Q$4+Figure!$Q$5))))/Figure!$Q$2</f>
        <v>0.5239915386707699</v>
      </c>
      <c r="AC16" s="26">
        <f>(90-AC$3-Figure!$Q$2*ASIN(COS(N$3/Figure!$Q$2)*(Figure!$Q$4/(Figure!$Q$4+Figure!$Q$5))))/Figure!$Q$2</f>
        <v>0.44789186036531387</v>
      </c>
      <c r="AD16" s="35"/>
      <c r="AE16" s="19">
        <f>A16</f>
        <v>12</v>
      </c>
      <c r="AF16" s="25">
        <f>(90-$AE16)/Figure!$Q$2</f>
        <v>1.361356816555577</v>
      </c>
      <c r="AG16" s="25">
        <f>(90-$AE16)/Figure!$Q$2</f>
        <v>1.361356816555577</v>
      </c>
      <c r="AH16" s="25">
        <f>(90-$AE16)/Figure!$Q$2</f>
        <v>1.361356816555577</v>
      </c>
      <c r="AI16" s="25">
        <f>(90-$AE16)/Figure!$Q$2</f>
        <v>1.361356816555577</v>
      </c>
      <c r="AJ16" s="25">
        <f>(90-$AE16)/Figure!$Q$2</f>
        <v>1.361356816555577</v>
      </c>
      <c r="AK16" s="25">
        <f>(90-$AE16)/Figure!$Q$2</f>
        <v>1.361356816555577</v>
      </c>
      <c r="AL16" s="25">
        <f>(90-$AE16)/Figure!$Q$2</f>
        <v>1.361356816555577</v>
      </c>
      <c r="AM16" s="25">
        <f>(90-$AE16)/Figure!$Q$2</f>
        <v>1.361356816555577</v>
      </c>
      <c r="AN16" s="25">
        <f>(90-$AE16)/Figure!$Q$2</f>
        <v>1.361356816555577</v>
      </c>
      <c r="AO16" s="25">
        <f>(90-$AE16)/Figure!$Q$2</f>
        <v>1.361356816555577</v>
      </c>
      <c r="AP16" s="25">
        <f>(90-$AE16)/Figure!$Q$2</f>
        <v>1.361356816555577</v>
      </c>
      <c r="AQ16" s="25">
        <f>(90-$AE16)/Figure!$Q$2</f>
        <v>1.361356816555577</v>
      </c>
      <c r="AR16" s="26">
        <f>(90-$AE16)/Figure!$Q$2</f>
        <v>1.361356816555577</v>
      </c>
      <c r="AS16" s="35"/>
      <c r="AT16" s="19">
        <f>A16</f>
        <v>12</v>
      </c>
      <c r="AU16" s="27">
        <f>IF($A16&gt;90-B$3-Figure!$Q$2*ASIN(COS(B$3/Figure!$Q$2)*(Figure!$Q$4/(Figure!$Q$4+Figure!$Q$5))),"",ACOS(COS(Q16)/SIN(AF16)))</f>
        <v>1.4155244838345618</v>
      </c>
      <c r="AV16" s="27">
        <f>IF($A16&gt;90-C$3-Figure!$Q$2*ASIN(COS(C$3/Figure!$Q$2)*(Figure!$Q$4/(Figure!$Q$4+Figure!$Q$5))),"",ACOS(COS(R16)/SIN(AG16)))</f>
        <v>1.3268239179363779</v>
      </c>
      <c r="AW16" s="27">
        <f>IF($A16&gt;90-D$3-Figure!$Q$2*ASIN(COS(D$3/Figure!$Q$2)*(Figure!$Q$4/(Figure!$Q$4+Figure!$Q$5))),"",ACOS(COS(S16)/SIN(AH16)))</f>
        <v>1.239221903111215</v>
      </c>
      <c r="AX16" s="27">
        <f>IF($A16&gt;90-E$3-Figure!$Q$2*ASIN(COS(E$3/Figure!$Q$2)*(Figure!$Q$4/(Figure!$Q$4+Figure!$Q$5))),"",ACOS(COS(T16)/SIN(AI16)))</f>
        <v>1.1526681491339479</v>
      </c>
      <c r="AY16" s="27">
        <f>IF($A16&gt;90-F$3-Figure!$Q$2*ASIN(COS(F$3/Figure!$Q$2)*(Figure!$Q$4/(Figure!$Q$4+Figure!$Q$5))),"",ACOS(COS(U16)/SIN(AJ16)))</f>
        <v>1.0670970132907263</v>
      </c>
      <c r="AZ16" s="27">
        <f>IF($A16&gt;90-G$3-Figure!$Q$2*ASIN(COS(G$3/Figure!$Q$2)*(Figure!$Q$4/(Figure!$Q$4+Figure!$Q$5))),"",ACOS(COS(V16)/SIN(AK16)))</f>
        <v>0.9824241860709803</v>
      </c>
      <c r="BA16" s="27">
        <f>IF($A16&gt;90-H$3-Figure!$Q$2*ASIN(COS(H$3/Figure!$Q$2)*(Figure!$Q$4/(Figure!$Q$4+Figure!$Q$5))),"",ACOS(COS(W16)/SIN(AL16)))</f>
        <v>0.8985418365845039</v>
      </c>
      <c r="BB16" s="27">
        <f>IF($A16&gt;90-I$3-Figure!$Q$2*ASIN(COS(I$3/Figure!$Q$2)*(Figure!$Q$4/(Figure!$Q$4+Figure!$Q$5))),"",ACOS(COS(X16)/SIN(AM16)))</f>
        <v>0.8153109543291227</v>
      </c>
      <c r="BC16" s="27">
        <f>IF($A16&gt;90-J$3-Figure!$Q$2*ASIN(COS(J$3/Figure!$Q$2)*(Figure!$Q$4/(Figure!$Q$4+Figure!$Q$5))),"",ACOS(COS(Y16)/SIN(AN16)))</f>
        <v>0.7325485157254339</v>
      </c>
      <c r="BD16" s="27">
        <f>IF($A16&gt;90-K$3-Figure!$Q$2*ASIN(COS(K$3/Figure!$Q$2)*(Figure!$Q$4/(Figure!$Q$4+Figure!$Q$5))),"",ACOS(COS(Z16)/SIN(AO16)))</f>
        <v>0.6500046765162345</v>
      </c>
      <c r="BE16" s="27">
        <f>IF($A16&gt;90-L$3-Figure!$Q$2*ASIN(COS(L$3/Figure!$Q$2)*(Figure!$Q$4/(Figure!$Q$4+Figure!$Q$5))),"",ACOS(COS(AA16)/SIN(AP16)))</f>
        <v>0.567319406603138</v>
      </c>
      <c r="BF16" s="27">
        <f>IF($A16&gt;90-M$3-Figure!$Q$2*ASIN(COS(M$3/Figure!$Q$2)*(Figure!$Q$4/(Figure!$Q$4+Figure!$Q$5))),"",ACOS(COS(AB16)/SIN(AQ16)))</f>
        <v>0.483932570922359</v>
      </c>
      <c r="BG16" s="28">
        <f>IF($A16&gt;90-N$3-Figure!$Q$2*ASIN(COS(N$3/Figure!$Q$2)*(Figure!$Q$4/(Figure!$Q$4+Figure!$Q$5))),"",ACOS(COS(AC16)/SIN(AR16)))</f>
        <v>0.3988736431650439</v>
      </c>
    </row>
    <row r="17" spans="1:59" ht="12.75">
      <c r="A17" s="19">
        <v>13</v>
      </c>
      <c r="B17" s="23">
        <f>IF($A17&gt;90-B$3-Figure!$Q$2*ASIN(COS(B$3/Figure!$Q$2)*(Figure!$Q$4/(Figure!$Q$4+Figure!$Q$5))),0,AU17/PI())</f>
        <v>0.4503822591388375</v>
      </c>
      <c r="C17" s="23">
        <f>IF($A17&gt;90-C$3-Figure!$Q$2*ASIN(COS(C$3/Figure!$Q$2)*(Figure!$Q$4/(Figure!$Q$4+Figure!$Q$5))),0,AV17/PI())</f>
        <v>0.42203393844896886</v>
      </c>
      <c r="D17" s="23">
        <f>IF($A17&gt;90-D$3-Figure!$Q$2*ASIN(COS(D$3/Figure!$Q$2)*(Figure!$Q$4/(Figure!$Q$4+Figure!$Q$5))),0,AW17/PI())</f>
        <v>0.3940316182909156</v>
      </c>
      <c r="E17" s="23">
        <f>IF($A17&gt;90-E$3-Figure!$Q$2*ASIN(COS(E$3/Figure!$Q$2)*(Figure!$Q$4/(Figure!$Q$4+Figure!$Q$5))),0,AX17/PI())</f>
        <v>0.3663571299193465</v>
      </c>
      <c r="F17" s="23">
        <f>IF($A17&gt;90-F$3-Figure!$Q$2*ASIN(COS(F$3/Figure!$Q$2)*(Figure!$Q$4/(Figure!$Q$4+Figure!$Q$5))),0,AY17/PI())</f>
        <v>0.3389870200287333</v>
      </c>
      <c r="G17" s="23">
        <f>IF($A17&gt;90-G$3-Figure!$Q$2*ASIN(COS(G$3/Figure!$Q$2)*(Figure!$Q$4/(Figure!$Q$4+Figure!$Q$5))),0,AZ17/PI())</f>
        <v>0.311891255466858</v>
      </c>
      <c r="H17" s="23">
        <f>IF($A17&gt;90-H$3-Figure!$Q$2*ASIN(COS(H$3/Figure!$Q$2)*(Figure!$Q$4/(Figure!$Q$4+Figure!$Q$5))),0,BA17/PI())</f>
        <v>0.2850313165921351</v>
      </c>
      <c r="I17" s="23">
        <f>IF($A17&gt;90-I$3-Figure!$Q$2*ASIN(COS(I$3/Figure!$Q$2)*(Figure!$Q$4/(Figure!$Q$4+Figure!$Q$5))),0,BB17/PI())</f>
        <v>0.2583571774417799</v>
      </c>
      <c r="J17" s="23">
        <f>IF($A17&gt;90-J$3-Figure!$Q$2*ASIN(COS(J$3/Figure!$Q$2)*(Figure!$Q$4/(Figure!$Q$4+Figure!$Q$5))),0,BC17/PI())</f>
        <v>0.23180221935389014</v>
      </c>
      <c r="K17" s="23">
        <f>IF($A17&gt;90-K$3-Figure!$Q$2*ASIN(COS(K$3/Figure!$Q$2)*(Figure!$Q$4/(Figure!$Q$4+Figure!$Q$5))),0,BD17/PI())</f>
        <v>0.20527412047512397</v>
      </c>
      <c r="L17" s="23">
        <f>IF($A17&gt;90-L$3-Figure!$Q$2*ASIN(COS(L$3/Figure!$Q$2)*(Figure!$Q$4/(Figure!$Q$4+Figure!$Q$5))),0,BE17/PI())</f>
        <v>0.17863732164920437</v>
      </c>
      <c r="M17" s="23">
        <f>IF($A17&gt;90-M$3-Figure!$Q$2*ASIN(COS(M$3/Figure!$Q$2)*(Figure!$Q$4/(Figure!$Q$4+Figure!$Q$5))),0,BF17/PI())</f>
        <v>0.15167597941333677</v>
      </c>
      <c r="N17" s="24">
        <f>IF($A17&gt;90-N$3-Figure!$Q$2*ASIN(COS(N$3/Figure!$Q$2)*(Figure!$Q$4/(Figure!$Q$4+Figure!$Q$5))),0,BG17/PI())</f>
        <v>0.12400470439328257</v>
      </c>
      <c r="O17" s="35"/>
      <c r="P17" s="19">
        <f>A17</f>
        <v>13</v>
      </c>
      <c r="Q17" s="25">
        <f>(90-Q$3-Figure!$Q$2*ASIN(COS(B$3/Figure!$Q$2)*(Figure!$Q$4/(Figure!$Q$4+Figure!$Q$5))))/Figure!$Q$2</f>
        <v>1.4189441712743636</v>
      </c>
      <c r="R17" s="25">
        <f>(90-R$3-Figure!$Q$2*ASIN(COS(C$3/Figure!$Q$2)*(Figure!$Q$4/(Figure!$Q$4+Figure!$Q$5))))/Figure!$Q$2</f>
        <v>1.3322600089243593</v>
      </c>
      <c r="S17" s="25">
        <f>(90-S$3-Figure!$Q$2*ASIN(COS(D$3/Figure!$Q$2)*(Figure!$Q$4/(Figure!$Q$4+Figure!$Q$5))))/Figure!$Q$2</f>
        <v>1.2467357075384728</v>
      </c>
      <c r="T17" s="25">
        <f>(90-T$3-Figure!$Q$2*ASIN(COS(E$3/Figure!$Q$2)*(Figure!$Q$4/(Figure!$Q$4+Figure!$Q$5))))/Figure!$Q$2</f>
        <v>1.1623571063518006</v>
      </c>
      <c r="U17" s="25">
        <f>(90-U$3-Figure!$Q$2*ASIN(COS(F$3/Figure!$Q$2)*(Figure!$Q$4/(Figure!$Q$4+Figure!$Q$5))))/Figure!$Q$2</f>
        <v>1.0791007948167772</v>
      </c>
      <c r="V17" s="25">
        <f>(90-V$3-Figure!$Q$2*ASIN(COS(G$3/Figure!$Q$2)*(Figure!$Q$4/(Figure!$Q$4+Figure!$Q$5))))/Figure!$Q$2</f>
        <v>0.9969343915851857</v>
      </c>
      <c r="W17" s="25">
        <f>(90-W$3-Figure!$Q$2*ASIN(COS(H$3/Figure!$Q$2)*(Figure!$Q$4/(Figure!$Q$4+Figure!$Q$5))))/Figure!$Q$2</f>
        <v>0.9158169214149755</v>
      </c>
      <c r="X17" s="25">
        <f>(90-X$3-Figure!$Q$2*ASIN(COS(I$3/Figure!$Q$2)*(Figure!$Q$4/(Figure!$Q$4+Figure!$Q$5))))/Figure!$Q$2</f>
        <v>0.835699277556551</v>
      </c>
      <c r="Y17" s="25">
        <f>(90-Y$3-Figure!$Q$2*ASIN(COS(J$3/Figure!$Q$2)*(Figure!$Q$4/(Figure!$Q$4+Figure!$Q$5))))/Figure!$Q$2</f>
        <v>0.7565247552184741</v>
      </c>
      <c r="Z17" s="25">
        <f>(90-Z$3-Figure!$Q$2*ASIN(COS(K$3/Figure!$Q$2)*(Figure!$Q$4/(Figure!$Q$4+Figure!$Q$5))))/Figure!$Q$2</f>
        <v>0.6782296407273207</v>
      </c>
      <c r="AA17" s="25">
        <f>(90-AA$3-Figure!$Q$2*ASIN(COS(L$3/Figure!$Q$2)*(Figure!$Q$4/(Figure!$Q$4+Figure!$Q$5))))/Figure!$Q$2</f>
        <v>0.6007438409811346</v>
      </c>
      <c r="AB17" s="25">
        <f>(90-AB$3-Figure!$Q$2*ASIN(COS(M$3/Figure!$Q$2)*(Figure!$Q$4/(Figure!$Q$4+Figure!$Q$5))))/Figure!$Q$2</f>
        <v>0.5239915386707699</v>
      </c>
      <c r="AC17" s="26">
        <f>(90-AC$3-Figure!$Q$2*ASIN(COS(N$3/Figure!$Q$2)*(Figure!$Q$4/(Figure!$Q$4+Figure!$Q$5))))/Figure!$Q$2</f>
        <v>0.44789186036531387</v>
      </c>
      <c r="AD17" s="35"/>
      <c r="AE17" s="19">
        <f>A17</f>
        <v>13</v>
      </c>
      <c r="AF17" s="25">
        <f>(90-$AE17)/Figure!$Q$2</f>
        <v>1.3439035240356336</v>
      </c>
      <c r="AG17" s="25">
        <f>(90-$AE17)/Figure!$Q$2</f>
        <v>1.3439035240356336</v>
      </c>
      <c r="AH17" s="25">
        <f>(90-$AE17)/Figure!$Q$2</f>
        <v>1.3439035240356336</v>
      </c>
      <c r="AI17" s="25">
        <f>(90-$AE17)/Figure!$Q$2</f>
        <v>1.3439035240356336</v>
      </c>
      <c r="AJ17" s="25">
        <f>(90-$AE17)/Figure!$Q$2</f>
        <v>1.3439035240356336</v>
      </c>
      <c r="AK17" s="25">
        <f>(90-$AE17)/Figure!$Q$2</f>
        <v>1.3439035240356336</v>
      </c>
      <c r="AL17" s="25">
        <f>(90-$AE17)/Figure!$Q$2</f>
        <v>1.3439035240356336</v>
      </c>
      <c r="AM17" s="25">
        <f>(90-$AE17)/Figure!$Q$2</f>
        <v>1.3439035240356336</v>
      </c>
      <c r="AN17" s="25">
        <f>(90-$AE17)/Figure!$Q$2</f>
        <v>1.3439035240356336</v>
      </c>
      <c r="AO17" s="25">
        <f>(90-$AE17)/Figure!$Q$2</f>
        <v>1.3439035240356336</v>
      </c>
      <c r="AP17" s="25">
        <f>(90-$AE17)/Figure!$Q$2</f>
        <v>1.3439035240356336</v>
      </c>
      <c r="AQ17" s="25">
        <f>(90-$AE17)/Figure!$Q$2</f>
        <v>1.3439035240356336</v>
      </c>
      <c r="AR17" s="26">
        <f>(90-$AE17)/Figure!$Q$2</f>
        <v>1.3439035240356336</v>
      </c>
      <c r="AS17" s="35"/>
      <c r="AT17" s="19">
        <f>A17</f>
        <v>13</v>
      </c>
      <c r="AU17" s="27">
        <f>IF($A17&gt;90-B$3-Figure!$Q$2*ASIN(COS(B$3/Figure!$Q$2)*(Figure!$Q$4/(Figure!$Q$4+Figure!$Q$5))),"",ACOS(COS(Q17)/SIN(AF17)))</f>
        <v>1.4149175966177463</v>
      </c>
      <c r="AV17" s="27">
        <f>IF($A17&gt;90-C$3-Figure!$Q$2*ASIN(COS(C$3/Figure!$Q$2)*(Figure!$Q$4/(Figure!$Q$4+Figure!$Q$5))),"",ACOS(COS(R17)/SIN(AG17)))</f>
        <v>1.3258587205968475</v>
      </c>
      <c r="AW17" s="27">
        <f>IF($A17&gt;90-D$3-Figure!$Q$2*ASIN(COS(D$3/Figure!$Q$2)*(Figure!$Q$4/(Figure!$Q$4+Figure!$Q$5))),"",ACOS(COS(S17)/SIN(AH17)))</f>
        <v>1.237886837304838</v>
      </c>
      <c r="AX17" s="27">
        <f>IF($A17&gt;90-E$3-Figure!$Q$2*ASIN(COS(E$3/Figure!$Q$2)*(Figure!$Q$4/(Figure!$Q$4+Figure!$Q$5))),"",ACOS(COS(T17)/SIN(AI17)))</f>
        <v>1.1509448679448604</v>
      </c>
      <c r="AY17" s="27">
        <f>IF($A17&gt;90-F$3-Figure!$Q$2*ASIN(COS(F$3/Figure!$Q$2)*(Figure!$Q$4/(Figure!$Q$4+Figure!$Q$5))),"",ACOS(COS(U17)/SIN(AJ17)))</f>
        <v>1.0649591317845646</v>
      </c>
      <c r="AZ17" s="27">
        <f>IF($A17&gt;90-G$3-Figure!$Q$2*ASIN(COS(G$3/Figure!$Q$2)*(Figure!$Q$4/(Figure!$Q$4+Figure!$Q$5))),"",ACOS(COS(V17)/SIN(AK17)))</f>
        <v>0.9798352768935784</v>
      </c>
      <c r="BA17" s="27">
        <f>IF($A17&gt;90-H$3-Figure!$Q$2*ASIN(COS(H$3/Figure!$Q$2)*(Figure!$Q$4/(Figure!$Q$4+Figure!$Q$5))),"",ACOS(COS(W17)/SIN(AL17)))</f>
        <v>0.8954522902488781</v>
      </c>
      <c r="BB17" s="27">
        <f>IF($A17&gt;90-I$3-Figure!$Q$2*ASIN(COS(I$3/Figure!$Q$2)*(Figure!$Q$4/(Figure!$Q$4+Figure!$Q$5))),"",ACOS(COS(X17)/SIN(AM17)))</f>
        <v>0.8116530106532903</v>
      </c>
      <c r="BC17" s="27">
        <f>IF($A17&gt;90-J$3-Figure!$Q$2*ASIN(COS(J$3/Figure!$Q$2)*(Figure!$Q$4/(Figure!$Q$4+Figure!$Q$5))),"",ACOS(COS(Y17)/SIN(AN17)))</f>
        <v>0.7282281494079911</v>
      </c>
      <c r="BD17" s="27">
        <f>IF($A17&gt;90-K$3-Figure!$Q$2*ASIN(COS(K$3/Figure!$Q$2)*(Figure!$Q$4/(Figure!$Q$4+Figure!$Q$5))),"",ACOS(COS(Z17)/SIN(AO17)))</f>
        <v>0.6448876688567556</v>
      </c>
      <c r="BE17" s="27">
        <f>IF($A17&gt;90-L$3-Figure!$Q$2*ASIN(COS(L$3/Figure!$Q$2)*(Figure!$Q$4/(Figure!$Q$4+Figure!$Q$5))),"",ACOS(COS(AA17)/SIN(AP17)))</f>
        <v>0.5612056973500974</v>
      </c>
      <c r="BF17" s="27">
        <f>IF($A17&gt;90-M$3-Figure!$Q$2*ASIN(COS(M$3/Figure!$Q$2)*(Figure!$Q$4/(Figure!$Q$4+Figure!$Q$5))),"",ACOS(COS(AB17)/SIN(AQ17)))</f>
        <v>0.4765041426509755</v>
      </c>
      <c r="BG17" s="28">
        <f>IF($A17&gt;90-N$3-Figure!$Q$2*ASIN(COS(N$3/Figure!$Q$2)*(Figure!$Q$4/(Figure!$Q$4+Figure!$Q$5))),"",ACOS(COS(AC17)/SIN(AR17)))</f>
        <v>0.38957226833251046</v>
      </c>
    </row>
    <row r="18" spans="1:59" ht="12.75">
      <c r="A18" s="19">
        <v>14</v>
      </c>
      <c r="B18" s="23">
        <f>IF($A18&gt;90-B$3-Figure!$Q$2*ASIN(COS(B$3/Figure!$Q$2)*(Figure!$Q$4/(Figure!$Q$4+Figure!$Q$5))),0,AU18/PI())</f>
        <v>0.450172195864256</v>
      </c>
      <c r="C18" s="23">
        <f>IF($A18&gt;90-C$3-Figure!$Q$2*ASIN(COS(C$3/Figure!$Q$2)*(Figure!$Q$4/(Figure!$Q$4+Figure!$Q$5))),0,AV18/PI())</f>
        <v>0.42169980157970804</v>
      </c>
      <c r="D18" s="23">
        <f>IF($A18&gt;90-D$3-Figure!$Q$2*ASIN(COS(D$3/Figure!$Q$2)*(Figure!$Q$4/(Figure!$Q$4+Figure!$Q$5))),0,AW18/PI())</f>
        <v>0.39356933212771356</v>
      </c>
      <c r="E18" s="23">
        <f>IF($A18&gt;90-E$3-Figure!$Q$2*ASIN(COS(E$3/Figure!$Q$2)*(Figure!$Q$4/(Figure!$Q$4+Figure!$Q$5))),0,AX18/PI())</f>
        <v>0.36576022671010505</v>
      </c>
      <c r="F18" s="23">
        <f>IF($A18&gt;90-F$3-Figure!$Q$2*ASIN(COS(F$3/Figure!$Q$2)*(Figure!$Q$4/(Figure!$Q$4+Figure!$Q$5))),0,AY18/PI())</f>
        <v>0.3382461881006798</v>
      </c>
      <c r="G18" s="23">
        <f>IF($A18&gt;90-G$3-Figure!$Q$2*ASIN(COS(G$3/Figure!$Q$2)*(Figure!$Q$4/(Figure!$Q$4+Figure!$Q$5))),0,AZ18/PI())</f>
        <v>0.3109936119560703</v>
      </c>
      <c r="H18" s="23">
        <f>IF($A18&gt;90-H$3-Figure!$Q$2*ASIN(COS(H$3/Figure!$Q$2)*(Figure!$Q$4/(Figure!$Q$4+Figure!$Q$5))),0,BA18/PI())</f>
        <v>0.2839592617958827</v>
      </c>
      <c r="I18" s="23">
        <f>IF($A18&gt;90-I$3-Figure!$Q$2*ASIN(COS(I$3/Figure!$Q$2)*(Figure!$Q$4/(Figure!$Q$4+Figure!$Q$5))),0,BB18/PI())</f>
        <v>0.2570865672671208</v>
      </c>
      <c r="J18" s="23">
        <f>IF($A18&gt;90-J$3-Figure!$Q$2*ASIN(COS(J$3/Figure!$Q$2)*(Figure!$Q$4/(Figure!$Q$4+Figure!$Q$5))),0,BC18/PI())</f>
        <v>0.2302993481079982</v>
      </c>
      <c r="K18" s="23">
        <f>IF($A18&gt;90-K$3-Figure!$Q$2*ASIN(COS(K$3/Figure!$Q$2)*(Figure!$Q$4/(Figure!$Q$4+Figure!$Q$5))),0,BD18/PI())</f>
        <v>0.20349046557410067</v>
      </c>
      <c r="L18" s="23">
        <f>IF($A18&gt;90-L$3-Figure!$Q$2*ASIN(COS(L$3/Figure!$Q$2)*(Figure!$Q$4/(Figure!$Q$4+Figure!$Q$5))),0,BE18/PI())</f>
        <v>0.17649966973311726</v>
      </c>
      <c r="M18" s="23">
        <f>IF($A18&gt;90-M$3-Figure!$Q$2*ASIN(COS(M$3/Figure!$Q$2)*(Figure!$Q$4/(Figure!$Q$4+Figure!$Q$5))),0,BF18/PI())</f>
        <v>0.14906577779769065</v>
      </c>
      <c r="N18" s="24">
        <f>IF($A18&gt;90-N$3-Figure!$Q$2*ASIN(COS(N$3/Figure!$Q$2)*(Figure!$Q$4/(Figure!$Q$4+Figure!$Q$5))),0,BG18/PI())</f>
        <v>0.12070744397231627</v>
      </c>
      <c r="O18" s="35"/>
      <c r="P18" s="19">
        <f>A18</f>
        <v>14</v>
      </c>
      <c r="Q18" s="25">
        <f>(90-Q$3-Figure!$Q$2*ASIN(COS(B$3/Figure!$Q$2)*(Figure!$Q$4/(Figure!$Q$4+Figure!$Q$5))))/Figure!$Q$2</f>
        <v>1.4189441712743636</v>
      </c>
      <c r="R18" s="25">
        <f>(90-R$3-Figure!$Q$2*ASIN(COS(C$3/Figure!$Q$2)*(Figure!$Q$4/(Figure!$Q$4+Figure!$Q$5))))/Figure!$Q$2</f>
        <v>1.3322600089243593</v>
      </c>
      <c r="S18" s="25">
        <f>(90-S$3-Figure!$Q$2*ASIN(COS(D$3/Figure!$Q$2)*(Figure!$Q$4/(Figure!$Q$4+Figure!$Q$5))))/Figure!$Q$2</f>
        <v>1.2467357075384728</v>
      </c>
      <c r="T18" s="25">
        <f>(90-T$3-Figure!$Q$2*ASIN(COS(E$3/Figure!$Q$2)*(Figure!$Q$4/(Figure!$Q$4+Figure!$Q$5))))/Figure!$Q$2</f>
        <v>1.1623571063518006</v>
      </c>
      <c r="U18" s="25">
        <f>(90-U$3-Figure!$Q$2*ASIN(COS(F$3/Figure!$Q$2)*(Figure!$Q$4/(Figure!$Q$4+Figure!$Q$5))))/Figure!$Q$2</f>
        <v>1.0791007948167772</v>
      </c>
      <c r="V18" s="25">
        <f>(90-V$3-Figure!$Q$2*ASIN(COS(G$3/Figure!$Q$2)*(Figure!$Q$4/(Figure!$Q$4+Figure!$Q$5))))/Figure!$Q$2</f>
        <v>0.9969343915851857</v>
      </c>
      <c r="W18" s="25">
        <f>(90-W$3-Figure!$Q$2*ASIN(COS(H$3/Figure!$Q$2)*(Figure!$Q$4/(Figure!$Q$4+Figure!$Q$5))))/Figure!$Q$2</f>
        <v>0.9158169214149755</v>
      </c>
      <c r="X18" s="25">
        <f>(90-X$3-Figure!$Q$2*ASIN(COS(I$3/Figure!$Q$2)*(Figure!$Q$4/(Figure!$Q$4+Figure!$Q$5))))/Figure!$Q$2</f>
        <v>0.835699277556551</v>
      </c>
      <c r="Y18" s="25">
        <f>(90-Y$3-Figure!$Q$2*ASIN(COS(J$3/Figure!$Q$2)*(Figure!$Q$4/(Figure!$Q$4+Figure!$Q$5))))/Figure!$Q$2</f>
        <v>0.7565247552184741</v>
      </c>
      <c r="Z18" s="25">
        <f>(90-Z$3-Figure!$Q$2*ASIN(COS(K$3/Figure!$Q$2)*(Figure!$Q$4/(Figure!$Q$4+Figure!$Q$5))))/Figure!$Q$2</f>
        <v>0.6782296407273207</v>
      </c>
      <c r="AA18" s="25">
        <f>(90-AA$3-Figure!$Q$2*ASIN(COS(L$3/Figure!$Q$2)*(Figure!$Q$4/(Figure!$Q$4+Figure!$Q$5))))/Figure!$Q$2</f>
        <v>0.6007438409811346</v>
      </c>
      <c r="AB18" s="25">
        <f>(90-AB$3-Figure!$Q$2*ASIN(COS(M$3/Figure!$Q$2)*(Figure!$Q$4/(Figure!$Q$4+Figure!$Q$5))))/Figure!$Q$2</f>
        <v>0.5239915386707699</v>
      </c>
      <c r="AC18" s="26">
        <f>(90-AC$3-Figure!$Q$2*ASIN(COS(N$3/Figure!$Q$2)*(Figure!$Q$4/(Figure!$Q$4+Figure!$Q$5))))/Figure!$Q$2</f>
        <v>0.44789186036531387</v>
      </c>
      <c r="AD18" s="35"/>
      <c r="AE18" s="19">
        <f>A18</f>
        <v>14</v>
      </c>
      <c r="AF18" s="25">
        <f>(90-$AE18)/Figure!$Q$2</f>
        <v>1.3264502315156905</v>
      </c>
      <c r="AG18" s="25">
        <f>(90-$AE18)/Figure!$Q$2</f>
        <v>1.3264502315156905</v>
      </c>
      <c r="AH18" s="25">
        <f>(90-$AE18)/Figure!$Q$2</f>
        <v>1.3264502315156905</v>
      </c>
      <c r="AI18" s="25">
        <f>(90-$AE18)/Figure!$Q$2</f>
        <v>1.3264502315156905</v>
      </c>
      <c r="AJ18" s="25">
        <f>(90-$AE18)/Figure!$Q$2</f>
        <v>1.3264502315156905</v>
      </c>
      <c r="AK18" s="25">
        <f>(90-$AE18)/Figure!$Q$2</f>
        <v>1.3264502315156905</v>
      </c>
      <c r="AL18" s="25">
        <f>(90-$AE18)/Figure!$Q$2</f>
        <v>1.3264502315156905</v>
      </c>
      <c r="AM18" s="25">
        <f>(90-$AE18)/Figure!$Q$2</f>
        <v>1.3264502315156905</v>
      </c>
      <c r="AN18" s="25">
        <f>(90-$AE18)/Figure!$Q$2</f>
        <v>1.3264502315156905</v>
      </c>
      <c r="AO18" s="25">
        <f>(90-$AE18)/Figure!$Q$2</f>
        <v>1.3264502315156905</v>
      </c>
      <c r="AP18" s="25">
        <f>(90-$AE18)/Figure!$Q$2</f>
        <v>1.3264502315156905</v>
      </c>
      <c r="AQ18" s="25">
        <f>(90-$AE18)/Figure!$Q$2</f>
        <v>1.3264502315156905</v>
      </c>
      <c r="AR18" s="26">
        <f>(90-$AE18)/Figure!$Q$2</f>
        <v>1.3264502315156905</v>
      </c>
      <c r="AS18" s="35"/>
      <c r="AT18" s="19">
        <f>A18</f>
        <v>14</v>
      </c>
      <c r="AU18" s="27">
        <f>IF($A18&gt;90-B$3-Figure!$Q$2*ASIN(COS(B$3/Figure!$Q$2)*(Figure!$Q$4/(Figure!$Q$4+Figure!$Q$5))),"",ACOS(COS(Q18)/SIN(AF18)))</f>
        <v>1.4142576633775321</v>
      </c>
      <c r="AV18" s="27">
        <f>IF($A18&gt;90-C$3-Figure!$Q$2*ASIN(COS(C$3/Figure!$Q$2)*(Figure!$Q$4/(Figure!$Q$4+Figure!$Q$5))),"",ACOS(COS(R18)/SIN(AG18)))</f>
        <v>1.3248089986630842</v>
      </c>
      <c r="AW18" s="27">
        <f>IF($A18&gt;90-D$3-Figure!$Q$2*ASIN(COS(D$3/Figure!$Q$2)*(Figure!$Q$4/(Figure!$Q$4+Figure!$Q$5))),"",ACOS(COS(S18)/SIN(AH18)))</f>
        <v>1.2364345224906663</v>
      </c>
      <c r="AX18" s="27">
        <f>IF($A18&gt;90-E$3-Figure!$Q$2*ASIN(COS(E$3/Figure!$Q$2)*(Figure!$Q$4/(Figure!$Q$4+Figure!$Q$5))),"",ACOS(COS(T18)/SIN(AI18)))</f>
        <v>1.1490696412078032</v>
      </c>
      <c r="AY18" s="27">
        <f>IF($A18&gt;90-F$3-Figure!$Q$2*ASIN(COS(F$3/Figure!$Q$2)*(Figure!$Q$4/(Figure!$Q$4+Figure!$Q$5))),"",ACOS(COS(U18)/SIN(AJ18)))</f>
        <v>1.062631739641847</v>
      </c>
      <c r="AZ18" s="27">
        <f>IF($A18&gt;90-G$3-Figure!$Q$2*ASIN(COS(G$3/Figure!$Q$2)*(Figure!$Q$4/(Figure!$Q$4+Figure!$Q$5))),"",ACOS(COS(V18)/SIN(AK18)))</f>
        <v>0.9770152466345453</v>
      </c>
      <c r="BA18" s="27">
        <f>IF($A18&gt;90-H$3-Figure!$Q$2*ASIN(COS(H$3/Figure!$Q$2)*(Figure!$Q$4/(Figure!$Q$4+Figure!$Q$5))),"",ACOS(COS(W18)/SIN(AL18)))</f>
        <v>0.8920843307767259</v>
      </c>
      <c r="BB18" s="27">
        <f>IF($A18&gt;90-I$3-Figure!$Q$2*ASIN(COS(I$3/Figure!$Q$2)*(Figure!$Q$4/(Figure!$Q$4+Figure!$Q$5))),"",ACOS(COS(X18)/SIN(AM18)))</f>
        <v>0.807661271063005</v>
      </c>
      <c r="BC18" s="27">
        <f>IF($A18&gt;90-J$3-Figure!$Q$2*ASIN(COS(J$3/Figure!$Q$2)*(Figure!$Q$4/(Figure!$Q$4+Figure!$Q$5))),"",ACOS(COS(Y18)/SIN(AN18)))</f>
        <v>0.7235067401426056</v>
      </c>
      <c r="BD18" s="27">
        <f>IF($A18&gt;90-K$3-Figure!$Q$2*ASIN(COS(K$3/Figure!$Q$2)*(Figure!$Q$4/(Figure!$Q$4+Figure!$Q$5))),"",ACOS(COS(Z18)/SIN(AO18)))</f>
        <v>0.6392841517231613</v>
      </c>
      <c r="BE18" s="27">
        <f>IF($A18&gt;90-L$3-Figure!$Q$2*ASIN(COS(L$3/Figure!$Q$2)*(Figure!$Q$4/(Figure!$Q$4+Figure!$Q$5))),"",ACOS(COS(AA18)/SIN(AP18)))</f>
        <v>0.5544900657945859</v>
      </c>
      <c r="BF18" s="27">
        <f>IF($A18&gt;90-M$3-Figure!$Q$2*ASIN(COS(M$3/Figure!$Q$2)*(Figure!$Q$4/(Figure!$Q$4+Figure!$Q$5))),"",ACOS(COS(AB18)/SIN(AQ18)))</f>
        <v>0.4683039524308734</v>
      </c>
      <c r="BG18" s="28">
        <f>IF($A18&gt;90-N$3-Figure!$Q$2*ASIN(COS(N$3/Figure!$Q$2)*(Figure!$Q$4/(Figure!$Q$4+Figure!$Q$5))),"",ACOS(COS(AC18)/SIN(AR18)))</f>
        <v>0.37921361921703034</v>
      </c>
    </row>
    <row r="19" spans="1:59" ht="12.75">
      <c r="A19" s="19">
        <v>15</v>
      </c>
      <c r="B19" s="9">
        <f>IF($A19&gt;90-B$3-Figure!$Q$2*ASIN(COS(B$3/Figure!$Q$2)*(Figure!$Q$4/(Figure!$Q$4+Figure!$Q$5))),0,AU19/PI())</f>
        <v>0.44994489987603065</v>
      </c>
      <c r="C19" s="9">
        <f>IF($A19&gt;90-C$3-Figure!$Q$2*ASIN(COS(C$3/Figure!$Q$2)*(Figure!$Q$4/(Figure!$Q$4+Figure!$Q$5))),0,AV19/PI())</f>
        <v>0.4213381935023452</v>
      </c>
      <c r="D19" s="9">
        <f>IF($A19&gt;90-D$3-Figure!$Q$2*ASIN(COS(D$3/Figure!$Q$2)*(Figure!$Q$4/(Figure!$Q$4+Figure!$Q$5))),0,AW19/PI())</f>
        <v>0.39306891331974175</v>
      </c>
      <c r="E19" s="9">
        <f>IF($A19&gt;90-E$3-Figure!$Q$2*ASIN(COS(E$3/Figure!$Q$2)*(Figure!$Q$4/(Figure!$Q$4+Figure!$Q$5))),0,AX19/PI())</f>
        <v>0.36511385993607864</v>
      </c>
      <c r="F19" s="9">
        <f>IF($A19&gt;90-F$3-Figure!$Q$2*ASIN(COS(F$3/Figure!$Q$2)*(Figure!$Q$4/(Figure!$Q$4+Figure!$Q$5))),0,AY19/PI())</f>
        <v>0.33744358517156947</v>
      </c>
      <c r="G19" s="9">
        <f>IF($A19&gt;90-G$3-Figure!$Q$2*ASIN(COS(G$3/Figure!$Q$2)*(Figure!$Q$4/(Figure!$Q$4+Figure!$Q$5))),0,AZ19/PI())</f>
        <v>0.3100205061344461</v>
      </c>
      <c r="H19" s="9">
        <f>IF($A19&gt;90-H$3-Figure!$Q$2*ASIN(COS(H$3/Figure!$Q$2)*(Figure!$Q$4/(Figure!$Q$4+Figure!$Q$5))),0,BA19/PI())</f>
        <v>0.28279609611145645</v>
      </c>
      <c r="I19" s="9">
        <f>IF($A19&gt;90-I$3-Figure!$Q$2*ASIN(COS(I$3/Figure!$Q$2)*(Figure!$Q$4/(Figure!$Q$4+Figure!$Q$5))),0,BB19/PI())</f>
        <v>0.25570638390068934</v>
      </c>
      <c r="J19" s="9">
        <f>IF($A19&gt;90-J$3-Figure!$Q$2*ASIN(COS(J$3/Figure!$Q$2)*(Figure!$Q$4/(Figure!$Q$4+Figure!$Q$5))),0,BC19/PI())</f>
        <v>0.22866426273214874</v>
      </c>
      <c r="K19" s="9">
        <f>IF($A19&gt;90-K$3-Figure!$Q$2*ASIN(COS(K$3/Figure!$Q$2)*(Figure!$Q$4/(Figure!$Q$4+Figure!$Q$5))),0,BD19/PI())</f>
        <v>0.20154542824775626</v>
      </c>
      <c r="L19" s="9">
        <f>IF($A19&gt;90-L$3-Figure!$Q$2*ASIN(COS(L$3/Figure!$Q$2)*(Figure!$Q$4/(Figure!$Q$4+Figure!$Q$5))),0,BE19/PI())</f>
        <v>0.17416048264189296</v>
      </c>
      <c r="M19" s="9">
        <f>IF($A19&gt;90-M$3-Figure!$Q$2*ASIN(COS(M$3/Figure!$Q$2)*(Figure!$Q$4/(Figure!$Q$4+Figure!$Q$5))),0,BF19/PI())</f>
        <v>0.14619323096043702</v>
      </c>
      <c r="N19" s="10">
        <f>IF($A19&gt;90-N$3-Figure!$Q$2*ASIN(COS(N$3/Figure!$Q$2)*(Figure!$Q$4/(Figure!$Q$4+Figure!$Q$5))),0,BG19/PI())</f>
        <v>0.1170406984812257</v>
      </c>
      <c r="O19" s="35"/>
      <c r="P19" s="19">
        <f>A19</f>
        <v>15</v>
      </c>
      <c r="Q19" s="8">
        <f>(90-Q$3-Figure!$Q$2*ASIN(COS(B$3/Figure!$Q$2)*(Figure!$Q$4/(Figure!$Q$4+Figure!$Q$5))))/Figure!$Q$2</f>
        <v>1.4189441712743636</v>
      </c>
      <c r="R19" s="8">
        <f>(90-R$3-Figure!$Q$2*ASIN(COS(C$3/Figure!$Q$2)*(Figure!$Q$4/(Figure!$Q$4+Figure!$Q$5))))/Figure!$Q$2</f>
        <v>1.3322600089243593</v>
      </c>
      <c r="S19" s="8">
        <f>(90-S$3-Figure!$Q$2*ASIN(COS(D$3/Figure!$Q$2)*(Figure!$Q$4/(Figure!$Q$4+Figure!$Q$5))))/Figure!$Q$2</f>
        <v>1.2467357075384728</v>
      </c>
      <c r="T19" s="8">
        <f>(90-T$3-Figure!$Q$2*ASIN(COS(E$3/Figure!$Q$2)*(Figure!$Q$4/(Figure!$Q$4+Figure!$Q$5))))/Figure!$Q$2</f>
        <v>1.1623571063518006</v>
      </c>
      <c r="U19" s="8">
        <f>(90-U$3-Figure!$Q$2*ASIN(COS(F$3/Figure!$Q$2)*(Figure!$Q$4/(Figure!$Q$4+Figure!$Q$5))))/Figure!$Q$2</f>
        <v>1.0791007948167772</v>
      </c>
      <c r="V19" s="8">
        <f>(90-V$3-Figure!$Q$2*ASIN(COS(G$3/Figure!$Q$2)*(Figure!$Q$4/(Figure!$Q$4+Figure!$Q$5))))/Figure!$Q$2</f>
        <v>0.9969343915851857</v>
      </c>
      <c r="W19" s="8">
        <f>(90-W$3-Figure!$Q$2*ASIN(COS(H$3/Figure!$Q$2)*(Figure!$Q$4/(Figure!$Q$4+Figure!$Q$5))))/Figure!$Q$2</f>
        <v>0.9158169214149755</v>
      </c>
      <c r="X19" s="8">
        <f>(90-X$3-Figure!$Q$2*ASIN(COS(I$3/Figure!$Q$2)*(Figure!$Q$4/(Figure!$Q$4+Figure!$Q$5))))/Figure!$Q$2</f>
        <v>0.835699277556551</v>
      </c>
      <c r="Y19" s="8">
        <f>(90-Y$3-Figure!$Q$2*ASIN(COS(J$3/Figure!$Q$2)*(Figure!$Q$4/(Figure!$Q$4+Figure!$Q$5))))/Figure!$Q$2</f>
        <v>0.7565247552184741</v>
      </c>
      <c r="Z19" s="8">
        <f>(90-Z$3-Figure!$Q$2*ASIN(COS(K$3/Figure!$Q$2)*(Figure!$Q$4/(Figure!$Q$4+Figure!$Q$5))))/Figure!$Q$2</f>
        <v>0.6782296407273207</v>
      </c>
      <c r="AA19" s="8">
        <f>(90-AA$3-Figure!$Q$2*ASIN(COS(L$3/Figure!$Q$2)*(Figure!$Q$4/(Figure!$Q$4+Figure!$Q$5))))/Figure!$Q$2</f>
        <v>0.6007438409811346</v>
      </c>
      <c r="AB19" s="8">
        <f>(90-AB$3-Figure!$Q$2*ASIN(COS(M$3/Figure!$Q$2)*(Figure!$Q$4/(Figure!$Q$4+Figure!$Q$5))))/Figure!$Q$2</f>
        <v>0.5239915386707699</v>
      </c>
      <c r="AC19" s="12">
        <f>(90-AC$3-Figure!$Q$2*ASIN(COS(N$3/Figure!$Q$2)*(Figure!$Q$4/(Figure!$Q$4+Figure!$Q$5))))/Figure!$Q$2</f>
        <v>0.44789186036531387</v>
      </c>
      <c r="AD19" s="35"/>
      <c r="AE19" s="19">
        <f>A19</f>
        <v>15</v>
      </c>
      <c r="AF19" s="8">
        <f>(90-$AE19)/Figure!$Q$2</f>
        <v>1.3089969389957472</v>
      </c>
      <c r="AG19" s="8">
        <f>(90-$AE19)/Figure!$Q$2</f>
        <v>1.3089969389957472</v>
      </c>
      <c r="AH19" s="8">
        <f>(90-$AE19)/Figure!$Q$2</f>
        <v>1.3089969389957472</v>
      </c>
      <c r="AI19" s="8">
        <f>(90-$AE19)/Figure!$Q$2</f>
        <v>1.3089969389957472</v>
      </c>
      <c r="AJ19" s="8">
        <f>(90-$AE19)/Figure!$Q$2</f>
        <v>1.3089969389957472</v>
      </c>
      <c r="AK19" s="8">
        <f>(90-$AE19)/Figure!$Q$2</f>
        <v>1.3089969389957472</v>
      </c>
      <c r="AL19" s="8">
        <f>(90-$AE19)/Figure!$Q$2</f>
        <v>1.3089969389957472</v>
      </c>
      <c r="AM19" s="8">
        <f>(90-$AE19)/Figure!$Q$2</f>
        <v>1.3089969389957472</v>
      </c>
      <c r="AN19" s="8">
        <f>(90-$AE19)/Figure!$Q$2</f>
        <v>1.3089969389957472</v>
      </c>
      <c r="AO19" s="8">
        <f>(90-$AE19)/Figure!$Q$2</f>
        <v>1.3089969389957472</v>
      </c>
      <c r="AP19" s="8">
        <f>(90-$AE19)/Figure!$Q$2</f>
        <v>1.3089969389957472</v>
      </c>
      <c r="AQ19" s="8">
        <f>(90-$AE19)/Figure!$Q$2</f>
        <v>1.3089969389957472</v>
      </c>
      <c r="AR19" s="12">
        <f>(90-$AE19)/Figure!$Q$2</f>
        <v>1.3089969389957472</v>
      </c>
      <c r="AS19" s="35"/>
      <c r="AT19" s="19">
        <f>A19</f>
        <v>15</v>
      </c>
      <c r="AU19" s="7">
        <f>IF($A19&gt;90-B$3-Figure!$Q$2*ASIN(COS(B$3/Figure!$Q$2)*(Figure!$Q$4/(Figure!$Q$4+Figure!$Q$5))),"",ACOS(COS(Q19)/SIN(AF19)))</f>
        <v>1.4135435919707329</v>
      </c>
      <c r="AV19" s="7">
        <f>IF($A19&gt;90-C$3-Figure!$Q$2*ASIN(COS(C$3/Figure!$Q$2)*(Figure!$Q$4/(Figure!$Q$4+Figure!$Q$5))),"",ACOS(COS(R19)/SIN(AG19)))</f>
        <v>1.3236729733837624</v>
      </c>
      <c r="AW19" s="7">
        <f>IF($A19&gt;90-D$3-Figure!$Q$2*ASIN(COS(D$3/Figure!$Q$2)*(Figure!$Q$4/(Figure!$Q$4+Figure!$Q$5))),"",ACOS(COS(S19)/SIN(AH19)))</f>
        <v>1.2348624104398238</v>
      </c>
      <c r="AX19" s="7">
        <f>IF($A19&gt;90-E$3-Figure!$Q$2*ASIN(COS(E$3/Figure!$Q$2)*(Figure!$Q$4/(Figure!$Q$4+Figure!$Q$5))),"",ACOS(COS(T19)/SIN(AI19)))</f>
        <v>1.1470390200989973</v>
      </c>
      <c r="AY19" s="7">
        <f>IF($A19&gt;90-F$3-Figure!$Q$2*ASIN(COS(F$3/Figure!$Q$2)*(Figure!$Q$4/(Figure!$Q$4+Figure!$Q$5))),"",ACOS(COS(U19)/SIN(AJ19)))</f>
        <v>1.0601102881760043</v>
      </c>
      <c r="AZ19" s="7">
        <f>IF($A19&gt;90-G$3-Figure!$Q$2*ASIN(COS(G$3/Figure!$Q$2)*(Figure!$Q$4/(Figure!$Q$4+Figure!$Q$5))),"",ACOS(COS(V19)/SIN(AK19)))</f>
        <v>0.9739581445341652</v>
      </c>
      <c r="BA19" s="7">
        <f>IF($A19&gt;90-H$3-Figure!$Q$2*ASIN(COS(H$3/Figure!$Q$2)*(Figure!$Q$4/(Figure!$Q$4+Figure!$Q$5))),"",ACOS(COS(W19)/SIN(AL19)))</f>
        <v>0.8884301380076246</v>
      </c>
      <c r="BB19" s="7">
        <f>IF($A19&gt;90-I$3-Figure!$Q$2*ASIN(COS(I$3/Figure!$Q$2)*(Figure!$Q$4/(Figure!$Q$4+Figure!$Q$5))),"",ACOS(COS(X19)/SIN(AM19)))</f>
        <v>0.803325297138417</v>
      </c>
      <c r="BC19" s="7">
        <f>IF($A19&gt;90-J$3-Figure!$Q$2*ASIN(COS(J$3/Figure!$Q$2)*(Figure!$Q$4/(Figure!$Q$4+Figure!$Q$5))),"",ACOS(COS(Y19)/SIN(AN19)))</f>
        <v>0.7183699679378448</v>
      </c>
      <c r="BD19" s="7">
        <f>IF($A19&gt;90-K$3-Figure!$Q$2*ASIN(COS(K$3/Figure!$Q$2)*(Figure!$Q$4/(Figure!$Q$4+Figure!$Q$5))),"",ACOS(COS(Z19)/SIN(AO19)))</f>
        <v>0.6331736367477598</v>
      </c>
      <c r="BE19" s="7">
        <f>IF($A19&gt;90-L$3-Figure!$Q$2*ASIN(COS(L$3/Figure!$Q$2)*(Figure!$Q$4/(Figure!$Q$4+Figure!$Q$5))),"",ACOS(COS(AA19)/SIN(AP19)))</f>
        <v>0.5471412928134236</v>
      </c>
      <c r="BF19" s="7">
        <f>IF($A19&gt;90-M$3-Figure!$Q$2*ASIN(COS(M$3/Figure!$Q$2)*(Figure!$Q$4/(Figure!$Q$4+Figure!$Q$5))),"",ACOS(COS(AB19)/SIN(AQ19)))</f>
        <v>0.4592795803898648</v>
      </c>
      <c r="BG19" s="13">
        <f>IF($A19&gt;90-N$3-Figure!$Q$2*ASIN(COS(N$3/Figure!$Q$2)*(Figure!$Q$4/(Figure!$Q$4+Figure!$Q$5))),"",ACOS(COS(AC19)/SIN(AR19)))</f>
        <v>0.3676941985196367</v>
      </c>
    </row>
    <row r="20" spans="1:59" ht="12.75">
      <c r="A20" s="19">
        <v>16</v>
      </c>
      <c r="B20" s="9">
        <f>IF($A20&gt;90-B$3-Figure!$Q$2*ASIN(COS(B$3/Figure!$Q$2)*(Figure!$Q$4/(Figure!$Q$4+Figure!$Q$5))),0,AU20/PI())</f>
        <v>0.4496999910041209</v>
      </c>
      <c r="C20" s="9">
        <f>IF($A20&gt;90-C$3-Figure!$Q$2*ASIN(COS(C$3/Figure!$Q$2)*(Figure!$Q$4/(Figure!$Q$4+Figure!$Q$5))),0,AV20/PI())</f>
        <v>0.42094849467063106</v>
      </c>
      <c r="D20" s="9">
        <f>IF($A20&gt;90-D$3-Figure!$Q$2*ASIN(COS(D$3/Figure!$Q$2)*(Figure!$Q$4/(Figure!$Q$4+Figure!$Q$5))),0,AW20/PI())</f>
        <v>0.3925294734869336</v>
      </c>
      <c r="E20" s="9">
        <f>IF($A20&gt;90-E$3-Figure!$Q$2*ASIN(COS(E$3/Figure!$Q$2)*(Figure!$Q$4/(Figure!$Q$4+Figure!$Q$5))),0,AX20/PI())</f>
        <v>0.3644168256468359</v>
      </c>
      <c r="F20" s="9">
        <f>IF($A20&gt;90-F$3-Figure!$Q$2*ASIN(COS(F$3/Figure!$Q$2)*(Figure!$Q$4/(Figure!$Q$4+Figure!$Q$5))),0,AY20/PI())</f>
        <v>0.33657762039276556</v>
      </c>
      <c r="G20" s="9">
        <f>IF($A20&gt;90-G$3-Figure!$Q$2*ASIN(COS(G$3/Figure!$Q$2)*(Figure!$Q$4/(Figure!$Q$4+Figure!$Q$5))),0,AZ20/PI())</f>
        <v>0.30896985145015293</v>
      </c>
      <c r="H20" s="9">
        <f>IF($A20&gt;90-H$3-Figure!$Q$2*ASIN(COS(H$3/Figure!$Q$2)*(Figure!$Q$4/(Figure!$Q$4+Figure!$Q$5))),0,BA20/PI())</f>
        <v>0.2815390677223029</v>
      </c>
      <c r="I20" s="9">
        <f>IF($A20&gt;90-I$3-Figure!$Q$2*ASIN(COS(I$3/Figure!$Q$2)*(Figure!$Q$4/(Figure!$Q$4+Figure!$Q$5))),0,BB20/PI())</f>
        <v>0.2542129357328202</v>
      </c>
      <c r="J20" s="9">
        <f>IF($A20&gt;90-J$3-Figure!$Q$2*ASIN(COS(J$3/Figure!$Q$2)*(Figure!$Q$4/(Figure!$Q$4+Figure!$Q$5))),0,BC20/PI())</f>
        <v>0.22689186222056196</v>
      </c>
      <c r="K20" s="9">
        <f>IF($A20&gt;90-K$3-Figure!$Q$2*ASIN(COS(K$3/Figure!$Q$2)*(Figure!$Q$4/(Figure!$Q$4+Figure!$Q$5))),0,BD20/PI())</f>
        <v>0.19943163159247515</v>
      </c>
      <c r="L20" s="9">
        <f>IF($A20&gt;90-L$3-Figure!$Q$2*ASIN(COS(L$3/Figure!$Q$2)*(Figure!$Q$4/(Figure!$Q$4+Figure!$Q$5))),0,BE20/PI())</f>
        <v>0.17160833067434386</v>
      </c>
      <c r="M20" s="9">
        <f>IF($A20&gt;90-M$3-Figure!$Q$2*ASIN(COS(M$3/Figure!$Q$2)*(Figure!$Q$4/(Figure!$Q$4+Figure!$Q$5))),0,BF20/PI())</f>
        <v>0.1430386043396044</v>
      </c>
      <c r="N20" s="10">
        <f>IF($A20&gt;90-N$3-Figure!$Q$2*ASIN(COS(N$3/Figure!$Q$2)*(Figure!$Q$4/(Figure!$Q$4+Figure!$Q$5))),0,BG20/PI())</f>
        <v>0.11296340742122181</v>
      </c>
      <c r="O20" s="35"/>
      <c r="P20" s="19">
        <f>A20</f>
        <v>16</v>
      </c>
      <c r="Q20" s="8">
        <f>(90-Q$3-Figure!$Q$2*ASIN(COS(B$3/Figure!$Q$2)*(Figure!$Q$4/(Figure!$Q$4+Figure!$Q$5))))/Figure!$Q$2</f>
        <v>1.4189441712743636</v>
      </c>
      <c r="R20" s="8">
        <f>(90-R$3-Figure!$Q$2*ASIN(COS(C$3/Figure!$Q$2)*(Figure!$Q$4/(Figure!$Q$4+Figure!$Q$5))))/Figure!$Q$2</f>
        <v>1.3322600089243593</v>
      </c>
      <c r="S20" s="8">
        <f>(90-S$3-Figure!$Q$2*ASIN(COS(D$3/Figure!$Q$2)*(Figure!$Q$4/(Figure!$Q$4+Figure!$Q$5))))/Figure!$Q$2</f>
        <v>1.2467357075384728</v>
      </c>
      <c r="T20" s="8">
        <f>(90-T$3-Figure!$Q$2*ASIN(COS(E$3/Figure!$Q$2)*(Figure!$Q$4/(Figure!$Q$4+Figure!$Q$5))))/Figure!$Q$2</f>
        <v>1.1623571063518006</v>
      </c>
      <c r="U20" s="8">
        <f>(90-U$3-Figure!$Q$2*ASIN(COS(F$3/Figure!$Q$2)*(Figure!$Q$4/(Figure!$Q$4+Figure!$Q$5))))/Figure!$Q$2</f>
        <v>1.0791007948167772</v>
      </c>
      <c r="V20" s="8">
        <f>(90-V$3-Figure!$Q$2*ASIN(COS(G$3/Figure!$Q$2)*(Figure!$Q$4/(Figure!$Q$4+Figure!$Q$5))))/Figure!$Q$2</f>
        <v>0.9969343915851857</v>
      </c>
      <c r="W20" s="8">
        <f>(90-W$3-Figure!$Q$2*ASIN(COS(H$3/Figure!$Q$2)*(Figure!$Q$4/(Figure!$Q$4+Figure!$Q$5))))/Figure!$Q$2</f>
        <v>0.9158169214149755</v>
      </c>
      <c r="X20" s="8">
        <f>(90-X$3-Figure!$Q$2*ASIN(COS(I$3/Figure!$Q$2)*(Figure!$Q$4/(Figure!$Q$4+Figure!$Q$5))))/Figure!$Q$2</f>
        <v>0.835699277556551</v>
      </c>
      <c r="Y20" s="8">
        <f>(90-Y$3-Figure!$Q$2*ASIN(COS(J$3/Figure!$Q$2)*(Figure!$Q$4/(Figure!$Q$4+Figure!$Q$5))))/Figure!$Q$2</f>
        <v>0.7565247552184741</v>
      </c>
      <c r="Z20" s="8">
        <f>(90-Z$3-Figure!$Q$2*ASIN(COS(K$3/Figure!$Q$2)*(Figure!$Q$4/(Figure!$Q$4+Figure!$Q$5))))/Figure!$Q$2</f>
        <v>0.6782296407273207</v>
      </c>
      <c r="AA20" s="8">
        <f>(90-AA$3-Figure!$Q$2*ASIN(COS(L$3/Figure!$Q$2)*(Figure!$Q$4/(Figure!$Q$4+Figure!$Q$5))))/Figure!$Q$2</f>
        <v>0.6007438409811346</v>
      </c>
      <c r="AB20" s="8">
        <f>(90-AB$3-Figure!$Q$2*ASIN(COS(M$3/Figure!$Q$2)*(Figure!$Q$4/(Figure!$Q$4+Figure!$Q$5))))/Figure!$Q$2</f>
        <v>0.5239915386707699</v>
      </c>
      <c r="AC20" s="12">
        <f>(90-AC$3-Figure!$Q$2*ASIN(COS(N$3/Figure!$Q$2)*(Figure!$Q$4/(Figure!$Q$4+Figure!$Q$5))))/Figure!$Q$2</f>
        <v>0.44789186036531387</v>
      </c>
      <c r="AD20" s="35"/>
      <c r="AE20" s="19">
        <f>A20</f>
        <v>16</v>
      </c>
      <c r="AF20" s="8">
        <f>(90-$AE20)/Figure!$Q$2</f>
        <v>1.2915436464758039</v>
      </c>
      <c r="AG20" s="8">
        <f>(90-$AE20)/Figure!$Q$2</f>
        <v>1.2915436464758039</v>
      </c>
      <c r="AH20" s="8">
        <f>(90-$AE20)/Figure!$Q$2</f>
        <v>1.2915436464758039</v>
      </c>
      <c r="AI20" s="8">
        <f>(90-$AE20)/Figure!$Q$2</f>
        <v>1.2915436464758039</v>
      </c>
      <c r="AJ20" s="8">
        <f>(90-$AE20)/Figure!$Q$2</f>
        <v>1.2915436464758039</v>
      </c>
      <c r="AK20" s="8">
        <f>(90-$AE20)/Figure!$Q$2</f>
        <v>1.2915436464758039</v>
      </c>
      <c r="AL20" s="8">
        <f>(90-$AE20)/Figure!$Q$2</f>
        <v>1.2915436464758039</v>
      </c>
      <c r="AM20" s="8">
        <f>(90-$AE20)/Figure!$Q$2</f>
        <v>1.2915436464758039</v>
      </c>
      <c r="AN20" s="8">
        <f>(90-$AE20)/Figure!$Q$2</f>
        <v>1.2915436464758039</v>
      </c>
      <c r="AO20" s="8">
        <f>(90-$AE20)/Figure!$Q$2</f>
        <v>1.2915436464758039</v>
      </c>
      <c r="AP20" s="8">
        <f>(90-$AE20)/Figure!$Q$2</f>
        <v>1.2915436464758039</v>
      </c>
      <c r="AQ20" s="8">
        <f>(90-$AE20)/Figure!$Q$2</f>
        <v>1.2915436464758039</v>
      </c>
      <c r="AR20" s="12">
        <f>(90-$AE20)/Figure!$Q$2</f>
        <v>1.2915436464758039</v>
      </c>
      <c r="AS20" s="35"/>
      <c r="AT20" s="19">
        <f>A20</f>
        <v>16</v>
      </c>
      <c r="AU20" s="7">
        <f>IF($A20&gt;90-B$3-Figure!$Q$2*ASIN(COS(B$3/Figure!$Q$2)*(Figure!$Q$4/(Figure!$Q$4+Figure!$Q$5))),"",ACOS(COS(Q20)/SIN(AF20)))</f>
        <v>1.4127741880579423</v>
      </c>
      <c r="AV20" s="7">
        <f>IF($A20&gt;90-C$3-Figure!$Q$2*ASIN(COS(C$3/Figure!$Q$2)*(Figure!$Q$4/(Figure!$Q$4+Figure!$Q$5))),"",ACOS(COS(R20)/SIN(AG20)))</f>
        <v>1.3224486983969368</v>
      </c>
      <c r="AW20" s="7">
        <f>IF($A20&gt;90-D$3-Figure!$Q$2*ASIN(COS(D$3/Figure!$Q$2)*(Figure!$Q$4/(Figure!$Q$4+Figure!$Q$5))),"",ACOS(COS(S20)/SIN(AH20)))</f>
        <v>1.2331677102240202</v>
      </c>
      <c r="AX20" s="7">
        <f>IF($A20&gt;90-E$3-Figure!$Q$2*ASIN(COS(E$3/Figure!$Q$2)*(Figure!$Q$4/(Figure!$Q$4+Figure!$Q$5))),"",ACOS(COS(T20)/SIN(AI20)))</f>
        <v>1.1448492222966122</v>
      </c>
      <c r="AY20" s="7">
        <f>IF($A20&gt;90-F$3-Figure!$Q$2*ASIN(COS(F$3/Figure!$Q$2)*(Figure!$Q$4/(Figure!$Q$4+Figure!$Q$5))),"",ACOS(COS(U20)/SIN(AJ20)))</f>
        <v>1.0573897795886464</v>
      </c>
      <c r="AZ20" s="7">
        <f>IF($A20&gt;90-G$3-Figure!$Q$2*ASIN(COS(G$3/Figure!$Q$2)*(Figure!$Q$4/(Figure!$Q$4+Figure!$Q$5))),"",ACOS(COS(V20)/SIN(AK20)))</f>
        <v>0.9706574154965301</v>
      </c>
      <c r="BA20" s="7">
        <f>IF($A20&gt;90-H$3-Figure!$Q$2*ASIN(COS(H$3/Figure!$Q$2)*(Figure!$Q$4/(Figure!$Q$4+Figure!$Q$5))),"",ACOS(COS(W20)/SIN(AL20)))</f>
        <v>0.884481066854906</v>
      </c>
      <c r="BB20" s="7">
        <f>IF($A20&gt;90-I$3-Figure!$Q$2*ASIN(COS(I$3/Figure!$Q$2)*(Figure!$Q$4/(Figure!$Q$4+Figure!$Q$5))),"",ACOS(COS(X20)/SIN(AM20)))</f>
        <v>0.7986334913457221</v>
      </c>
      <c r="BC20" s="7">
        <f>IF($A20&gt;90-J$3-Figure!$Q$2*ASIN(COS(J$3/Figure!$Q$2)*(Figure!$Q$4/(Figure!$Q$4+Figure!$Q$5))),"",ACOS(COS(Y20)/SIN(AN20)))</f>
        <v>0.712801807511425</v>
      </c>
      <c r="BD20" s="7">
        <f>IF($A20&gt;90-K$3-Figure!$Q$2*ASIN(COS(K$3/Figure!$Q$2)*(Figure!$Q$4/(Figure!$Q$4+Figure!$Q$5))),"",ACOS(COS(Z20)/SIN(AO20)))</f>
        <v>0.6265329487043461</v>
      </c>
      <c r="BE20" s="7">
        <f>IF($A20&gt;90-L$3-Figure!$Q$2*ASIN(COS(L$3/Figure!$Q$2)*(Figure!$Q$4/(Figure!$Q$4+Figure!$Q$5))),"",ACOS(COS(AA20)/SIN(AP20)))</f>
        <v>0.5391234709413266</v>
      </c>
      <c r="BF20" s="7">
        <f>IF($A20&gt;90-M$3-Figure!$Q$2*ASIN(COS(M$3/Figure!$Q$2)*(Figure!$Q$4/(Figure!$Q$4+Figure!$Q$5))),"",ACOS(COS(AB20)/SIN(AQ20)))</f>
        <v>0.4493690285730383</v>
      </c>
      <c r="BG20" s="13">
        <f>IF($A20&gt;90-N$3-Figure!$Q$2*ASIN(COS(N$3/Figure!$Q$2)*(Figure!$Q$4/(Figure!$Q$4+Figure!$Q$5))),"",ACOS(COS(AC20)/SIN(AR20)))</f>
        <v>0.35488501087898117</v>
      </c>
    </row>
    <row r="21" spans="1:59" ht="12.75">
      <c r="A21" s="19">
        <v>17</v>
      </c>
      <c r="B21" s="9">
        <f>IF($A21&gt;90-B$3-Figure!$Q$2*ASIN(COS(B$3/Figure!$Q$2)*(Figure!$Q$4/(Figure!$Q$4+Figure!$Q$5))),0,AU21/PI())</f>
        <v>0.44943705493013547</v>
      </c>
      <c r="C21" s="9">
        <f>IF($A21&gt;90-C$3-Figure!$Q$2*ASIN(COS(C$3/Figure!$Q$2)*(Figure!$Q$4/(Figure!$Q$4+Figure!$Q$5))),0,AV21/PI())</f>
        <v>0.4205300294494543</v>
      </c>
      <c r="D21" s="9">
        <f>IF($A21&gt;90-D$3-Figure!$Q$2*ASIN(COS(D$3/Figure!$Q$2)*(Figure!$Q$4/(Figure!$Q$4+Figure!$Q$5))),0,AW21/PI())</f>
        <v>0.39195004284837903</v>
      </c>
      <c r="E21" s="9">
        <f>IF($A21&gt;90-E$3-Figure!$Q$2*ASIN(COS(E$3/Figure!$Q$2)*(Figure!$Q$4/(Figure!$Q$4+Figure!$Q$5))),0,AX21/PI())</f>
        <v>0.3636678076746095</v>
      </c>
      <c r="F21" s="9">
        <f>IF($A21&gt;90-F$3-Figure!$Q$2*ASIN(COS(F$3/Figure!$Q$2)*(Figure!$Q$4/(Figure!$Q$4+Figure!$Q$5))),0,AY21/PI())</f>
        <v>0.3356465511177456</v>
      </c>
      <c r="G21" s="9">
        <f>IF($A21&gt;90-G$3-Figure!$Q$2*ASIN(COS(G$3/Figure!$Q$2)*(Figure!$Q$4/(Figure!$Q$4+Figure!$Q$5))),0,AZ21/PI())</f>
        <v>0.3078393558355335</v>
      </c>
      <c r="H21" s="9">
        <f>IF($A21&gt;90-H$3-Figure!$Q$2*ASIN(COS(H$3/Figure!$Q$2)*(Figure!$Q$4/(Figure!$Q$4+Figure!$Q$5))),0,BA21/PI())</f>
        <v>0.28018514193127125</v>
      </c>
      <c r="I21" s="9">
        <f>IF($A21&gt;90-I$3-Figure!$Q$2*ASIN(COS(I$3/Figure!$Q$2)*(Figure!$Q$4/(Figure!$Q$4+Figure!$Q$5))),0,BB21/PI())</f>
        <v>0.2526021290997301</v>
      </c>
      <c r="J21" s="9">
        <f>IF($A21&gt;90-J$3-Figure!$Q$2*ASIN(COS(J$3/Figure!$Q$2)*(Figure!$Q$4/(Figure!$Q$4+Figure!$Q$5))),0,BC21/PI())</f>
        <v>0.22497644457192612</v>
      </c>
      <c r="K21" s="9">
        <f>IF($A21&gt;90-K$3-Figure!$Q$2*ASIN(COS(K$3/Figure!$Q$2)*(Figure!$Q$4/(Figure!$Q$4+Figure!$Q$5))),0,BD21/PI())</f>
        <v>0.1971407300811749</v>
      </c>
      <c r="L21" s="9">
        <f>IF($A21&gt;90-L$3-Figure!$Q$2*ASIN(COS(L$3/Figure!$Q$2)*(Figure!$Q$4/(Figure!$Q$4+Figure!$Q$5))),0,BE21/PI())</f>
        <v>0.16883003648813696</v>
      </c>
      <c r="M21" s="9">
        <f>IF($A21&gt;90-M$3-Figure!$Q$2*ASIN(COS(M$3/Figure!$Q$2)*(Figure!$Q$4/(Figure!$Q$4+Figure!$Q$5))),0,BF21/PI())</f>
        <v>0.1395784000972032</v>
      </c>
      <c r="N21" s="10">
        <f>IF($A21&gt;90-N$3-Figure!$Q$2*ASIN(COS(N$3/Figure!$Q$2)*(Figure!$Q$4/(Figure!$Q$4+Figure!$Q$5))),0,BG21/PI())</f>
        <v>0.10842351126421788</v>
      </c>
      <c r="O21" s="35"/>
      <c r="P21" s="19">
        <f>A21</f>
        <v>17</v>
      </c>
      <c r="Q21" s="8">
        <f>(90-Q$3-Figure!$Q$2*ASIN(COS(B$3/Figure!$Q$2)*(Figure!$Q$4/(Figure!$Q$4+Figure!$Q$5))))/Figure!$Q$2</f>
        <v>1.4189441712743636</v>
      </c>
      <c r="R21" s="8">
        <f>(90-R$3-Figure!$Q$2*ASIN(COS(C$3/Figure!$Q$2)*(Figure!$Q$4/(Figure!$Q$4+Figure!$Q$5))))/Figure!$Q$2</f>
        <v>1.3322600089243593</v>
      </c>
      <c r="S21" s="8">
        <f>(90-S$3-Figure!$Q$2*ASIN(COS(D$3/Figure!$Q$2)*(Figure!$Q$4/(Figure!$Q$4+Figure!$Q$5))))/Figure!$Q$2</f>
        <v>1.2467357075384728</v>
      </c>
      <c r="T21" s="8">
        <f>(90-T$3-Figure!$Q$2*ASIN(COS(E$3/Figure!$Q$2)*(Figure!$Q$4/(Figure!$Q$4+Figure!$Q$5))))/Figure!$Q$2</f>
        <v>1.1623571063518006</v>
      </c>
      <c r="U21" s="8">
        <f>(90-U$3-Figure!$Q$2*ASIN(COS(F$3/Figure!$Q$2)*(Figure!$Q$4/(Figure!$Q$4+Figure!$Q$5))))/Figure!$Q$2</f>
        <v>1.0791007948167772</v>
      </c>
      <c r="V21" s="8">
        <f>(90-V$3-Figure!$Q$2*ASIN(COS(G$3/Figure!$Q$2)*(Figure!$Q$4/(Figure!$Q$4+Figure!$Q$5))))/Figure!$Q$2</f>
        <v>0.9969343915851857</v>
      </c>
      <c r="W21" s="8">
        <f>(90-W$3-Figure!$Q$2*ASIN(COS(H$3/Figure!$Q$2)*(Figure!$Q$4/(Figure!$Q$4+Figure!$Q$5))))/Figure!$Q$2</f>
        <v>0.9158169214149755</v>
      </c>
      <c r="X21" s="8">
        <f>(90-X$3-Figure!$Q$2*ASIN(COS(I$3/Figure!$Q$2)*(Figure!$Q$4/(Figure!$Q$4+Figure!$Q$5))))/Figure!$Q$2</f>
        <v>0.835699277556551</v>
      </c>
      <c r="Y21" s="8">
        <f>(90-Y$3-Figure!$Q$2*ASIN(COS(J$3/Figure!$Q$2)*(Figure!$Q$4/(Figure!$Q$4+Figure!$Q$5))))/Figure!$Q$2</f>
        <v>0.7565247552184741</v>
      </c>
      <c r="Z21" s="8">
        <f>(90-Z$3-Figure!$Q$2*ASIN(COS(K$3/Figure!$Q$2)*(Figure!$Q$4/(Figure!$Q$4+Figure!$Q$5))))/Figure!$Q$2</f>
        <v>0.6782296407273207</v>
      </c>
      <c r="AA21" s="8">
        <f>(90-AA$3-Figure!$Q$2*ASIN(COS(L$3/Figure!$Q$2)*(Figure!$Q$4/(Figure!$Q$4+Figure!$Q$5))))/Figure!$Q$2</f>
        <v>0.6007438409811346</v>
      </c>
      <c r="AB21" s="8">
        <f>(90-AB$3-Figure!$Q$2*ASIN(COS(M$3/Figure!$Q$2)*(Figure!$Q$4/(Figure!$Q$4+Figure!$Q$5))))/Figure!$Q$2</f>
        <v>0.5239915386707699</v>
      </c>
      <c r="AC21" s="12">
        <f>(90-AC$3-Figure!$Q$2*ASIN(COS(N$3/Figure!$Q$2)*(Figure!$Q$4/(Figure!$Q$4+Figure!$Q$5))))/Figure!$Q$2</f>
        <v>0.44789186036531387</v>
      </c>
      <c r="AD21" s="35"/>
      <c r="AE21" s="19">
        <f>A21</f>
        <v>17</v>
      </c>
      <c r="AF21" s="8">
        <f>(90-$AE21)/Figure!$Q$2</f>
        <v>1.2740903539558606</v>
      </c>
      <c r="AG21" s="8">
        <f>(90-$AE21)/Figure!$Q$2</f>
        <v>1.2740903539558606</v>
      </c>
      <c r="AH21" s="8">
        <f>(90-$AE21)/Figure!$Q$2</f>
        <v>1.2740903539558606</v>
      </c>
      <c r="AI21" s="8">
        <f>(90-$AE21)/Figure!$Q$2</f>
        <v>1.2740903539558606</v>
      </c>
      <c r="AJ21" s="8">
        <f>(90-$AE21)/Figure!$Q$2</f>
        <v>1.2740903539558606</v>
      </c>
      <c r="AK21" s="8">
        <f>(90-$AE21)/Figure!$Q$2</f>
        <v>1.2740903539558606</v>
      </c>
      <c r="AL21" s="8">
        <f>(90-$AE21)/Figure!$Q$2</f>
        <v>1.2740903539558606</v>
      </c>
      <c r="AM21" s="8">
        <f>(90-$AE21)/Figure!$Q$2</f>
        <v>1.2740903539558606</v>
      </c>
      <c r="AN21" s="8">
        <f>(90-$AE21)/Figure!$Q$2</f>
        <v>1.2740903539558606</v>
      </c>
      <c r="AO21" s="8">
        <f>(90-$AE21)/Figure!$Q$2</f>
        <v>1.2740903539558606</v>
      </c>
      <c r="AP21" s="8">
        <f>(90-$AE21)/Figure!$Q$2</f>
        <v>1.2740903539558606</v>
      </c>
      <c r="AQ21" s="8">
        <f>(90-$AE21)/Figure!$Q$2</f>
        <v>1.2740903539558606</v>
      </c>
      <c r="AR21" s="12">
        <f>(90-$AE21)/Figure!$Q$2</f>
        <v>1.2740903539558606</v>
      </c>
      <c r="AS21" s="35"/>
      <c r="AT21" s="19">
        <f>A21</f>
        <v>17</v>
      </c>
      <c r="AU21" s="7">
        <f>IF($A21&gt;90-B$3-Figure!$Q$2*ASIN(COS(B$3/Figure!$Q$2)*(Figure!$Q$4/(Figure!$Q$4+Figure!$Q$5))),"",ACOS(COS(Q21)/SIN(AF21)))</f>
        <v>1.4119481500195459</v>
      </c>
      <c r="AV21" s="7">
        <f>IF($A21&gt;90-C$3-Figure!$Q$2*ASIN(COS(C$3/Figure!$Q$2)*(Figure!$Q$4/(Figure!$Q$4+Figure!$Q$5))),"",ACOS(COS(R21)/SIN(AG21)))</f>
        <v>1.3211340511323049</v>
      </c>
      <c r="AW21" s="7">
        <f>IF($A21&gt;90-D$3-Figure!$Q$2*ASIN(COS(D$3/Figure!$Q$2)*(Figure!$Q$4/(Figure!$Q$4+Figure!$Q$5))),"",ACOS(COS(S21)/SIN(AH21)))</f>
        <v>1.2313473751866721</v>
      </c>
      <c r="AX21" s="7">
        <f>IF($A21&gt;90-E$3-Figure!$Q$2*ASIN(COS(E$3/Figure!$Q$2)*(Figure!$Q$4/(Figure!$Q$4+Figure!$Q$5))),"",ACOS(COS(T21)/SIN(AI21)))</f>
        <v>1.142496112937659</v>
      </c>
      <c r="AY21" s="7">
        <f>IF($A21&gt;90-F$3-Figure!$Q$2*ASIN(COS(F$3/Figure!$Q$2)*(Figure!$Q$4/(Figure!$Q$4+Figure!$Q$5))),"",ACOS(COS(U21)/SIN(AJ21)))</f>
        <v>1.0544647391942605</v>
      </c>
      <c r="AZ21" s="7">
        <f>IF($A21&gt;90-G$3-Figure!$Q$2*ASIN(COS(G$3/Figure!$Q$2)*(Figure!$Q$4/(Figure!$Q$4+Figure!$Q$5))),"",ACOS(COS(V21)/SIN(AK21)))</f>
        <v>0.9671058587787263</v>
      </c>
      <c r="BA21" s="7">
        <f>IF($A21&gt;90-H$3-Figure!$Q$2*ASIN(COS(H$3/Figure!$Q$2)*(Figure!$Q$4/(Figure!$Q$4+Figure!$Q$5))),"",ACOS(COS(W21)/SIN(AL21)))</f>
        <v>0.8802275835362953</v>
      </c>
      <c r="BB21" s="7">
        <f>IF($A21&gt;90-I$3-Figure!$Q$2*ASIN(COS(I$3/Figure!$Q$2)*(Figure!$Q$4/(Figure!$Q$4+Figure!$Q$5))),"",ACOS(COS(X21)/SIN(AM21)))</f>
        <v>0.7935729930608526</v>
      </c>
      <c r="BC21" s="7">
        <f>IF($A21&gt;90-J$3-Figure!$Q$2*ASIN(COS(J$3/Figure!$Q$2)*(Figure!$Q$4/(Figure!$Q$4+Figure!$Q$5))),"",ACOS(COS(Y21)/SIN(AN21)))</f>
        <v>0.7067843454979144</v>
      </c>
      <c r="BD21" s="7">
        <f>IF($A21&gt;90-K$3-Figure!$Q$2*ASIN(COS(K$3/Figure!$Q$2)*(Figure!$Q$4/(Figure!$Q$4+Figure!$Q$5))),"",ACOS(COS(Z21)/SIN(AO21)))</f>
        <v>0.6193358693463473</v>
      </c>
      <c r="BE21" s="7">
        <f>IF($A21&gt;90-L$3-Figure!$Q$2*ASIN(COS(L$3/Figure!$Q$2)*(Figure!$Q$4/(Figure!$Q$4+Figure!$Q$5))),"",ACOS(COS(AA21)/SIN(AP21)))</f>
        <v>0.5303952023364278</v>
      </c>
      <c r="BF21" s="7">
        <f>IF($A21&gt;90-M$3-Figure!$Q$2*ASIN(COS(M$3/Figure!$Q$2)*(Figure!$Q$4/(Figure!$Q$4+Figure!$Q$5))),"",ACOS(COS(AB21)/SIN(AQ21)))</f>
        <v>0.43849847634519046</v>
      </c>
      <c r="BG21" s="13">
        <f>IF($A21&gt;90-N$3-Figure!$Q$2*ASIN(COS(N$3/Figure!$Q$2)*(Figure!$Q$4/(Figure!$Q$4+Figure!$Q$5))),"",ACOS(COS(AC21)/SIN(AR21)))</f>
        <v>0.3406225064640771</v>
      </c>
    </row>
    <row r="22" spans="1:59" ht="12.75">
      <c r="A22" s="19">
        <v>18</v>
      </c>
      <c r="B22" s="23">
        <f>IF($A22&gt;90-B$3-Figure!$Q$2*ASIN(COS(B$3/Figure!$Q$2)*(Figure!$Q$4/(Figure!$Q$4+Figure!$Q$5))),0,AU22/PI())</f>
        <v>0.44915564139516206</v>
      </c>
      <c r="C22" s="23">
        <f>IF($A22&gt;90-C$3-Figure!$Q$2*ASIN(COS(C$3/Figure!$Q$2)*(Figure!$Q$4/(Figure!$Q$4+Figure!$Q$5))),0,AV22/PI())</f>
        <v>0.420082063079302</v>
      </c>
      <c r="D22" s="23">
        <f>IF($A22&gt;90-D$3-Figure!$Q$2*ASIN(COS(D$3/Figure!$Q$2)*(Figure!$Q$4/(Figure!$Q$4+Figure!$Q$5))),0,AW22/PI())</f>
        <v>0.3913295656110564</v>
      </c>
      <c r="E22" s="23">
        <f>IF($A22&gt;90-E$3-Figure!$Q$2*ASIN(COS(E$3/Figure!$Q$2)*(Figure!$Q$4/(Figure!$Q$4+Figure!$Q$5))),0,AX22/PI())</f>
        <v>0.3628653708703546</v>
      </c>
      <c r="F22" s="23">
        <f>IF($A22&gt;90-F$3-Figure!$Q$2*ASIN(COS(F$3/Figure!$Q$2)*(Figure!$Q$4/(Figure!$Q$4+Figure!$Q$5))),0,AY22/PI())</f>
        <v>0.33464847298675093</v>
      </c>
      <c r="G22" s="23">
        <f>IF($A22&gt;90-G$3-Figure!$Q$2*ASIN(COS(G$3/Figure!$Q$2)*(Figure!$Q$4/(Figure!$Q$4+Figure!$Q$5))),0,AZ22/PI())</f>
        <v>0.30662650685610304</v>
      </c>
      <c r="H22" s="23">
        <f>IF($A22&gt;90-H$3-Figure!$Q$2*ASIN(COS(H$3/Figure!$Q$2)*(Figure!$Q$4/(Figure!$Q$4+Figure!$Q$5))),0,BA22/PI())</f>
        <v>0.2787309780124524</v>
      </c>
      <c r="I22" s="23">
        <f>IF($A22&gt;90-I$3-Figure!$Q$2*ASIN(COS(I$3/Figure!$Q$2)*(Figure!$Q$4/(Figure!$Q$4+Figure!$Q$5))),0,BB22/PI())</f>
        <v>0.2508694300283463</v>
      </c>
      <c r="J22" s="23">
        <f>IF($A22&gt;90-J$3-Figure!$Q$2*ASIN(COS(J$3/Figure!$Q$2)*(Figure!$Q$4/(Figure!$Q$4+Figure!$Q$5))),0,BC22/PI())</f>
        <v>0.2229116382490733</v>
      </c>
      <c r="K22" s="23">
        <f>IF($A22&gt;90-K$3-Figure!$Q$2*ASIN(COS(K$3/Figure!$Q$2)*(Figure!$Q$4/(Figure!$Q$4+Figure!$Q$5))),0,BD22/PI())</f>
        <v>0.19466327231074806</v>
      </c>
      <c r="L22" s="23">
        <f>IF($A22&gt;90-L$3-Figure!$Q$2*ASIN(COS(L$3/Figure!$Q$2)*(Figure!$Q$4/(Figure!$Q$4+Figure!$Q$5))),0,BE22/PI())</f>
        <v>0.16581035297949798</v>
      </c>
      <c r="M22" s="23">
        <f>IF($A22&gt;90-M$3-Figure!$Q$2*ASIN(COS(M$3/Figure!$Q$2)*(Figure!$Q$4/(Figure!$Q$4+Figure!$Q$5))),0,BF22/PI())</f>
        <v>0.1357843926989821</v>
      </c>
      <c r="N22" s="24">
        <f>IF($A22&gt;90-N$3-Figure!$Q$2*ASIN(COS(N$3/Figure!$Q$2)*(Figure!$Q$4/(Figure!$Q$4+Figure!$Q$5))),0,BG22/PI())</f>
        <v>0.10335353446335191</v>
      </c>
      <c r="O22" s="35"/>
      <c r="P22" s="19">
        <f>A22</f>
        <v>18</v>
      </c>
      <c r="Q22" s="25">
        <f>(90-Q$3-Figure!$Q$2*ASIN(COS(B$3/Figure!$Q$2)*(Figure!$Q$4/(Figure!$Q$4+Figure!$Q$5))))/Figure!$Q$2</f>
        <v>1.4189441712743636</v>
      </c>
      <c r="R22" s="25">
        <f>(90-R$3-Figure!$Q$2*ASIN(COS(C$3/Figure!$Q$2)*(Figure!$Q$4/(Figure!$Q$4+Figure!$Q$5))))/Figure!$Q$2</f>
        <v>1.3322600089243593</v>
      </c>
      <c r="S22" s="25">
        <f>(90-S$3-Figure!$Q$2*ASIN(COS(D$3/Figure!$Q$2)*(Figure!$Q$4/(Figure!$Q$4+Figure!$Q$5))))/Figure!$Q$2</f>
        <v>1.2467357075384728</v>
      </c>
      <c r="T22" s="25">
        <f>(90-T$3-Figure!$Q$2*ASIN(COS(E$3/Figure!$Q$2)*(Figure!$Q$4/(Figure!$Q$4+Figure!$Q$5))))/Figure!$Q$2</f>
        <v>1.1623571063518006</v>
      </c>
      <c r="U22" s="25">
        <f>(90-U$3-Figure!$Q$2*ASIN(COS(F$3/Figure!$Q$2)*(Figure!$Q$4/(Figure!$Q$4+Figure!$Q$5))))/Figure!$Q$2</f>
        <v>1.0791007948167772</v>
      </c>
      <c r="V22" s="25">
        <f>(90-V$3-Figure!$Q$2*ASIN(COS(G$3/Figure!$Q$2)*(Figure!$Q$4/(Figure!$Q$4+Figure!$Q$5))))/Figure!$Q$2</f>
        <v>0.9969343915851857</v>
      </c>
      <c r="W22" s="25">
        <f>(90-W$3-Figure!$Q$2*ASIN(COS(H$3/Figure!$Q$2)*(Figure!$Q$4/(Figure!$Q$4+Figure!$Q$5))))/Figure!$Q$2</f>
        <v>0.9158169214149755</v>
      </c>
      <c r="X22" s="25">
        <f>(90-X$3-Figure!$Q$2*ASIN(COS(I$3/Figure!$Q$2)*(Figure!$Q$4/(Figure!$Q$4+Figure!$Q$5))))/Figure!$Q$2</f>
        <v>0.835699277556551</v>
      </c>
      <c r="Y22" s="25">
        <f>(90-Y$3-Figure!$Q$2*ASIN(COS(J$3/Figure!$Q$2)*(Figure!$Q$4/(Figure!$Q$4+Figure!$Q$5))))/Figure!$Q$2</f>
        <v>0.7565247552184741</v>
      </c>
      <c r="Z22" s="25">
        <f>(90-Z$3-Figure!$Q$2*ASIN(COS(K$3/Figure!$Q$2)*(Figure!$Q$4/(Figure!$Q$4+Figure!$Q$5))))/Figure!$Q$2</f>
        <v>0.6782296407273207</v>
      </c>
      <c r="AA22" s="25">
        <f>(90-AA$3-Figure!$Q$2*ASIN(COS(L$3/Figure!$Q$2)*(Figure!$Q$4/(Figure!$Q$4+Figure!$Q$5))))/Figure!$Q$2</f>
        <v>0.6007438409811346</v>
      </c>
      <c r="AB22" s="25">
        <f>(90-AB$3-Figure!$Q$2*ASIN(COS(M$3/Figure!$Q$2)*(Figure!$Q$4/(Figure!$Q$4+Figure!$Q$5))))/Figure!$Q$2</f>
        <v>0.5239915386707699</v>
      </c>
      <c r="AC22" s="26">
        <f>(90-AC$3-Figure!$Q$2*ASIN(COS(N$3/Figure!$Q$2)*(Figure!$Q$4/(Figure!$Q$4+Figure!$Q$5))))/Figure!$Q$2</f>
        <v>0.44789186036531387</v>
      </c>
      <c r="AD22" s="35"/>
      <c r="AE22" s="19">
        <f>A22</f>
        <v>18</v>
      </c>
      <c r="AF22" s="25">
        <f>(90-$AE22)/Figure!$Q$2</f>
        <v>1.2566370614359172</v>
      </c>
      <c r="AG22" s="25">
        <f>(90-$AE22)/Figure!$Q$2</f>
        <v>1.2566370614359172</v>
      </c>
      <c r="AH22" s="25">
        <f>(90-$AE22)/Figure!$Q$2</f>
        <v>1.2566370614359172</v>
      </c>
      <c r="AI22" s="25">
        <f>(90-$AE22)/Figure!$Q$2</f>
        <v>1.2566370614359172</v>
      </c>
      <c r="AJ22" s="25">
        <f>(90-$AE22)/Figure!$Q$2</f>
        <v>1.2566370614359172</v>
      </c>
      <c r="AK22" s="25">
        <f>(90-$AE22)/Figure!$Q$2</f>
        <v>1.2566370614359172</v>
      </c>
      <c r="AL22" s="25">
        <f>(90-$AE22)/Figure!$Q$2</f>
        <v>1.2566370614359172</v>
      </c>
      <c r="AM22" s="25">
        <f>(90-$AE22)/Figure!$Q$2</f>
        <v>1.2566370614359172</v>
      </c>
      <c r="AN22" s="25">
        <f>(90-$AE22)/Figure!$Q$2</f>
        <v>1.2566370614359172</v>
      </c>
      <c r="AO22" s="25">
        <f>(90-$AE22)/Figure!$Q$2</f>
        <v>1.2566370614359172</v>
      </c>
      <c r="AP22" s="25">
        <f>(90-$AE22)/Figure!$Q$2</f>
        <v>1.2566370614359172</v>
      </c>
      <c r="AQ22" s="25">
        <f>(90-$AE22)/Figure!$Q$2</f>
        <v>1.2566370614359172</v>
      </c>
      <c r="AR22" s="26">
        <f>(90-$AE22)/Figure!$Q$2</f>
        <v>1.2566370614359172</v>
      </c>
      <c r="AS22" s="35"/>
      <c r="AT22" s="19">
        <f>A22</f>
        <v>18</v>
      </c>
      <c r="AU22" s="27">
        <f>IF($A22&gt;90-B$3-Figure!$Q$2*ASIN(COS(B$3/Figure!$Q$2)*(Figure!$Q$4/(Figure!$Q$4+Figure!$Q$5))),"",ACOS(COS(Q22)/SIN(AF22)))</f>
        <v>1.4110640633254528</v>
      </c>
      <c r="AV22" s="27">
        <f>IF($A22&gt;90-C$3-Figure!$Q$2*ASIN(COS(C$3/Figure!$Q$2)*(Figure!$Q$4/(Figure!$Q$4+Figure!$Q$5))),"",ACOS(COS(R22)/SIN(AG22)))</f>
        <v>1.3197267232747794</v>
      </c>
      <c r="AW22" s="27">
        <f>IF($A22&gt;90-D$3-Figure!$Q$2*ASIN(COS(D$3/Figure!$Q$2)*(Figure!$Q$4/(Figure!$Q$4+Figure!$Q$5))),"",ACOS(COS(S22)/SIN(AH22)))</f>
        <v>1.2293980884561797</v>
      </c>
      <c r="AX22" s="27">
        <f>IF($A22&gt;90-E$3-Figure!$Q$2*ASIN(COS(E$3/Figure!$Q$2)*(Figure!$Q$4/(Figure!$Q$4+Figure!$Q$5))),"",ACOS(COS(T22)/SIN(AI22)))</f>
        <v>1.1399751833684417</v>
      </c>
      <c r="AY22" s="27">
        <f>IF($A22&gt;90-F$3-Figure!$Q$2*ASIN(COS(F$3/Figure!$Q$2)*(Figure!$Q$4/(Figure!$Q$4+Figure!$Q$5))),"",ACOS(COS(U22)/SIN(AJ22)))</f>
        <v>1.051329184270219</v>
      </c>
      <c r="AZ22" s="27">
        <f>IF($A22&gt;90-G$3-Figure!$Q$2*ASIN(COS(G$3/Figure!$Q$2)*(Figure!$Q$4/(Figure!$Q$4+Figure!$Q$5))),"",ACOS(COS(V22)/SIN(AK22)))</f>
        <v>0.9632955813350337</v>
      </c>
      <c r="BA22" s="27">
        <f>IF($A22&gt;90-H$3-Figure!$Q$2*ASIN(COS(H$3/Figure!$Q$2)*(Figure!$Q$4/(Figure!$Q$4+Figure!$Q$5))),"",ACOS(COS(W22)/SIN(AL22)))</f>
        <v>0.8756591928518186</v>
      </c>
      <c r="BB22" s="27">
        <f>IF($A22&gt;90-I$3-Figure!$Q$2*ASIN(COS(I$3/Figure!$Q$2)*(Figure!$Q$4/(Figure!$Q$4+Figure!$Q$5))),"",ACOS(COS(X22)/SIN(AM22)))</f>
        <v>0.7881295583873114</v>
      </c>
      <c r="BC22" s="27">
        <f>IF($A22&gt;90-J$3-Figure!$Q$2*ASIN(COS(J$3/Figure!$Q$2)*(Figure!$Q$4/(Figure!$Q$4+Figure!$Q$5))),"",ACOS(COS(Y22)/SIN(AN22)))</f>
        <v>0.7002975651229543</v>
      </c>
      <c r="BD22" s="27">
        <f>IF($A22&gt;90-K$3-Figure!$Q$2*ASIN(COS(K$3/Figure!$Q$2)*(Figure!$Q$4/(Figure!$Q$4+Figure!$Q$5))),"",ACOS(COS(Z22)/SIN(AO22)))</f>
        <v>0.6115527062151955</v>
      </c>
      <c r="BE22" s="27">
        <f>IF($A22&gt;90-L$3-Figure!$Q$2*ASIN(COS(L$3/Figure!$Q$2)*(Figure!$Q$4/(Figure!$Q$4+Figure!$Q$5))),"",ACOS(COS(AA22)/SIN(AP22)))</f>
        <v>0.5209085868095213</v>
      </c>
      <c r="BF22" s="27">
        <f>IF($A22&gt;90-M$3-Figure!$Q$2*ASIN(COS(M$3/Figure!$Q$2)*(Figure!$Q$4/(Figure!$Q$4+Figure!$Q$5))),"",ACOS(COS(AB22)/SIN(AQ22)))</f>
        <v>0.4265792505752737</v>
      </c>
      <c r="BG22" s="28">
        <f>IF($A22&gt;90-N$3-Figure!$Q$2*ASIN(COS(N$3/Figure!$Q$2)*(Figure!$Q$4/(Figure!$Q$4+Figure!$Q$5))),"",ACOS(COS(AC22)/SIN(AR22)))</f>
        <v>0.32469470459260585</v>
      </c>
    </row>
    <row r="23" spans="1:59" ht="12.75">
      <c r="A23" s="19">
        <v>19</v>
      </c>
      <c r="B23" s="23">
        <f>IF($A23&gt;90-B$3-Figure!$Q$2*ASIN(COS(B$3/Figure!$Q$2)*(Figure!$Q$4/(Figure!$Q$4+Figure!$Q$5))),0,AU23/PI())</f>
        <v>0.4488552622186455</v>
      </c>
      <c r="C23" s="23">
        <f>IF($A23&gt;90-C$3-Figure!$Q$2*ASIN(COS(C$3/Figure!$Q$2)*(Figure!$Q$4/(Figure!$Q$4+Figure!$Q$5))),0,AV23/PI())</f>
        <v>0.4196037983150451</v>
      </c>
      <c r="D23" s="23">
        <f>IF($A23&gt;90-D$3-Figure!$Q$2*ASIN(COS(D$3/Figure!$Q$2)*(Figure!$Q$4/(Figure!$Q$4+Figure!$Q$5))),0,AW23/PI())</f>
        <v>0.39066689485035827</v>
      </c>
      <c r="E23" s="23">
        <f>IF($A23&gt;90-E$3-Figure!$Q$2*ASIN(COS(E$3/Figure!$Q$2)*(Figure!$Q$4/(Figure!$Q$4+Figure!$Q$5))),0,AX23/PI())</f>
        <v>0.3620079535653782</v>
      </c>
      <c r="F23" s="23">
        <f>IF($A23&gt;90-F$3-Figure!$Q$2*ASIN(COS(F$3/Figure!$Q$2)*(Figure!$Q$4/(Figure!$Q$4+Figure!$Q$5))),0,AY23/PI())</f>
        <v>0.33358130881580467</v>
      </c>
      <c r="G23" s="23">
        <f>IF($A23&gt;90-G$3-Figure!$Q$2*ASIN(COS(G$3/Figure!$Q$2)*(Figure!$Q$4/(Figure!$Q$4+Figure!$Q$5))),0,AZ23/PI())</f>
        <v>0.30532855494181205</v>
      </c>
      <c r="H23" s="23">
        <f>IF($A23&gt;90-H$3-Figure!$Q$2*ASIN(COS(H$3/Figure!$Q$2)*(Figure!$Q$4/(Figure!$Q$4+Figure!$Q$5))),0,BA23/PI())</f>
        <v>0.2771729027966866</v>
      </c>
      <c r="I23" s="23">
        <f>IF($A23&gt;90-I$3-Figure!$Q$2*ASIN(COS(I$3/Figure!$Q$2)*(Figure!$Q$4/(Figure!$Q$4+Figure!$Q$5))),0,BB23/PI())</f>
        <v>0.2490098199365657</v>
      </c>
      <c r="J23" s="23">
        <f>IF($A23&gt;90-J$3-Figure!$Q$2*ASIN(COS(J$3/Figure!$Q$2)*(Figure!$Q$4/(Figure!$Q$4+Figure!$Q$5))),0,BC23/PI())</f>
        <v>0.2206903211418994</v>
      </c>
      <c r="K23" s="23">
        <f>IF($A23&gt;90-K$3-Figure!$Q$2*ASIN(COS(K$3/Figure!$Q$2)*(Figure!$Q$4/(Figure!$Q$4+Figure!$Q$5))),0,BD23/PI())</f>
        <v>0.19198853374439048</v>
      </c>
      <c r="L23" s="23">
        <f>IF($A23&gt;90-L$3-Figure!$Q$2*ASIN(COS(L$3/Figure!$Q$2)*(Figure!$Q$4/(Figure!$Q$4+Figure!$Q$5))),0,BE23/PI())</f>
        <v>0.16253155216912868</v>
      </c>
      <c r="M23" s="23">
        <f>IF($A23&gt;90-M$3-Figure!$Q$2*ASIN(COS(M$3/Figure!$Q$2)*(Figure!$Q$4/(Figure!$Q$4+Figure!$Q$5))),0,BF23/PI())</f>
        <v>0.13162229926136382</v>
      </c>
      <c r="N23" s="24">
        <f>IF($A23&gt;90-N$3-Figure!$Q$2*ASIN(COS(N$3/Figure!$Q$2)*(Figure!$Q$4/(Figure!$Q$4+Figure!$Q$5))),0,BG23/PI())</f>
        <v>0.09766349599749655</v>
      </c>
      <c r="O23" s="35"/>
      <c r="P23" s="19">
        <f>A23</f>
        <v>19</v>
      </c>
      <c r="Q23" s="25">
        <f>(90-Q$3-Figure!$Q$2*ASIN(COS(B$3/Figure!$Q$2)*(Figure!$Q$4/(Figure!$Q$4+Figure!$Q$5))))/Figure!$Q$2</f>
        <v>1.4189441712743636</v>
      </c>
      <c r="R23" s="25">
        <f>(90-R$3-Figure!$Q$2*ASIN(COS(C$3/Figure!$Q$2)*(Figure!$Q$4/(Figure!$Q$4+Figure!$Q$5))))/Figure!$Q$2</f>
        <v>1.3322600089243593</v>
      </c>
      <c r="S23" s="25">
        <f>(90-S$3-Figure!$Q$2*ASIN(COS(D$3/Figure!$Q$2)*(Figure!$Q$4/(Figure!$Q$4+Figure!$Q$5))))/Figure!$Q$2</f>
        <v>1.2467357075384728</v>
      </c>
      <c r="T23" s="25">
        <f>(90-T$3-Figure!$Q$2*ASIN(COS(E$3/Figure!$Q$2)*(Figure!$Q$4/(Figure!$Q$4+Figure!$Q$5))))/Figure!$Q$2</f>
        <v>1.1623571063518006</v>
      </c>
      <c r="U23" s="25">
        <f>(90-U$3-Figure!$Q$2*ASIN(COS(F$3/Figure!$Q$2)*(Figure!$Q$4/(Figure!$Q$4+Figure!$Q$5))))/Figure!$Q$2</f>
        <v>1.0791007948167772</v>
      </c>
      <c r="V23" s="25">
        <f>(90-V$3-Figure!$Q$2*ASIN(COS(G$3/Figure!$Q$2)*(Figure!$Q$4/(Figure!$Q$4+Figure!$Q$5))))/Figure!$Q$2</f>
        <v>0.9969343915851857</v>
      </c>
      <c r="W23" s="25">
        <f>(90-W$3-Figure!$Q$2*ASIN(COS(H$3/Figure!$Q$2)*(Figure!$Q$4/(Figure!$Q$4+Figure!$Q$5))))/Figure!$Q$2</f>
        <v>0.9158169214149755</v>
      </c>
      <c r="X23" s="25">
        <f>(90-X$3-Figure!$Q$2*ASIN(COS(I$3/Figure!$Q$2)*(Figure!$Q$4/(Figure!$Q$4+Figure!$Q$5))))/Figure!$Q$2</f>
        <v>0.835699277556551</v>
      </c>
      <c r="Y23" s="25">
        <f>(90-Y$3-Figure!$Q$2*ASIN(COS(J$3/Figure!$Q$2)*(Figure!$Q$4/(Figure!$Q$4+Figure!$Q$5))))/Figure!$Q$2</f>
        <v>0.7565247552184741</v>
      </c>
      <c r="Z23" s="25">
        <f>(90-Z$3-Figure!$Q$2*ASIN(COS(K$3/Figure!$Q$2)*(Figure!$Q$4/(Figure!$Q$4+Figure!$Q$5))))/Figure!$Q$2</f>
        <v>0.6782296407273207</v>
      </c>
      <c r="AA23" s="25">
        <f>(90-AA$3-Figure!$Q$2*ASIN(COS(L$3/Figure!$Q$2)*(Figure!$Q$4/(Figure!$Q$4+Figure!$Q$5))))/Figure!$Q$2</f>
        <v>0.6007438409811346</v>
      </c>
      <c r="AB23" s="25">
        <f>(90-AB$3-Figure!$Q$2*ASIN(COS(M$3/Figure!$Q$2)*(Figure!$Q$4/(Figure!$Q$4+Figure!$Q$5))))/Figure!$Q$2</f>
        <v>0.5239915386707699</v>
      </c>
      <c r="AC23" s="26">
        <f>(90-AC$3-Figure!$Q$2*ASIN(COS(N$3/Figure!$Q$2)*(Figure!$Q$4/(Figure!$Q$4+Figure!$Q$5))))/Figure!$Q$2</f>
        <v>0.44789186036531387</v>
      </c>
      <c r="AD23" s="35"/>
      <c r="AE23" s="19">
        <f>A23</f>
        <v>19</v>
      </c>
      <c r="AF23" s="25">
        <f>(90-$AE23)/Figure!$Q$2</f>
        <v>1.239183768915974</v>
      </c>
      <c r="AG23" s="25">
        <f>(90-$AE23)/Figure!$Q$2</f>
        <v>1.239183768915974</v>
      </c>
      <c r="AH23" s="25">
        <f>(90-$AE23)/Figure!$Q$2</f>
        <v>1.239183768915974</v>
      </c>
      <c r="AI23" s="25">
        <f>(90-$AE23)/Figure!$Q$2</f>
        <v>1.239183768915974</v>
      </c>
      <c r="AJ23" s="25">
        <f>(90-$AE23)/Figure!$Q$2</f>
        <v>1.239183768915974</v>
      </c>
      <c r="AK23" s="25">
        <f>(90-$AE23)/Figure!$Q$2</f>
        <v>1.239183768915974</v>
      </c>
      <c r="AL23" s="25">
        <f>(90-$AE23)/Figure!$Q$2</f>
        <v>1.239183768915974</v>
      </c>
      <c r="AM23" s="25">
        <f>(90-$AE23)/Figure!$Q$2</f>
        <v>1.239183768915974</v>
      </c>
      <c r="AN23" s="25">
        <f>(90-$AE23)/Figure!$Q$2</f>
        <v>1.239183768915974</v>
      </c>
      <c r="AO23" s="25">
        <f>(90-$AE23)/Figure!$Q$2</f>
        <v>1.239183768915974</v>
      </c>
      <c r="AP23" s="25">
        <f>(90-$AE23)/Figure!$Q$2</f>
        <v>1.239183768915974</v>
      </c>
      <c r="AQ23" s="25">
        <f>(90-$AE23)/Figure!$Q$2</f>
        <v>1.239183768915974</v>
      </c>
      <c r="AR23" s="26">
        <f>(90-$AE23)/Figure!$Q$2</f>
        <v>1.239183768915974</v>
      </c>
      <c r="AS23" s="35"/>
      <c r="AT23" s="19">
        <f>A23</f>
        <v>19</v>
      </c>
      <c r="AU23" s="27">
        <f>IF($A23&gt;90-B$3-Figure!$Q$2*ASIN(COS(B$3/Figure!$Q$2)*(Figure!$Q$4/(Figure!$Q$4+Figure!$Q$5))),"",ACOS(COS(Q23)/SIN(AF23)))</f>
        <v>1.410120394311217</v>
      </c>
      <c r="AV23" s="27">
        <f>IF($A23&gt;90-C$3-Figure!$Q$2*ASIN(COS(C$3/Figure!$Q$2)*(Figure!$Q$4/(Figure!$Q$4+Figure!$Q$5))),"",ACOS(COS(R23)/SIN(AG23)))</f>
        <v>1.3182242102049189</v>
      </c>
      <c r="AW23" s="27">
        <f>IF($A23&gt;90-D$3-Figure!$Q$2*ASIN(COS(D$3/Figure!$Q$2)*(Figure!$Q$4/(Figure!$Q$4+Figure!$Q$5))),"",ACOS(COS(S23)/SIN(AH23)))</f>
        <v>1.2273162468626218</v>
      </c>
      <c r="AX23" s="27">
        <f>IF($A23&gt;90-E$3-Figure!$Q$2*ASIN(COS(E$3/Figure!$Q$2)*(Figure!$Q$4/(Figure!$Q$4+Figure!$Q$5))),"",ACOS(COS(T23)/SIN(AI23)))</f>
        <v>1.1372815274620671</v>
      </c>
      <c r="AY23" s="27">
        <f>IF($A23&gt;90-F$3-Figure!$Q$2*ASIN(COS(F$3/Figure!$Q$2)*(Figure!$Q$4/(Figure!$Q$4+Figure!$Q$5))),"",ACOS(COS(U23)/SIN(AJ23)))</f>
        <v>1.0479765891506</v>
      </c>
      <c r="AZ23" s="27">
        <f>IF($A23&gt;90-G$3-Figure!$Q$2*ASIN(COS(G$3/Figure!$Q$2)*(Figure!$Q$4/(Figure!$Q$4+Figure!$Q$5))),"",ACOS(COS(V23)/SIN(AK23)))</f>
        <v>0.9592179451363843</v>
      </c>
      <c r="BA23" s="27">
        <f>IF($A23&gt;90-H$3-Figure!$Q$2*ASIN(COS(H$3/Figure!$Q$2)*(Figure!$Q$4/(Figure!$Q$4+Figure!$Q$5))),"",ACOS(COS(W23)/SIN(AL23)))</f>
        <v>0.8707643552002284</v>
      </c>
      <c r="BB23" s="27">
        <f>IF($A23&gt;90-I$3-Figure!$Q$2*ASIN(COS(I$3/Figure!$Q$2)*(Figure!$Q$4/(Figure!$Q$4+Figure!$Q$5))),"",ACOS(COS(X23)/SIN(AM23)))</f>
        <v>0.782287420984432</v>
      </c>
      <c r="BC23" s="27">
        <f>IF($A23&gt;90-J$3-Figure!$Q$2*ASIN(COS(J$3/Figure!$Q$2)*(Figure!$Q$4/(Figure!$Q$4+Figure!$Q$5))),"",ACOS(COS(Y23)/SIN(AN23)))</f>
        <v>0.6933190916177634</v>
      </c>
      <c r="BD23" s="27">
        <f>IF($A23&gt;90-K$3-Figure!$Q$2*ASIN(COS(K$3/Figure!$Q$2)*(Figure!$Q$4/(Figure!$Q$4+Figure!$Q$5))),"",ACOS(COS(Z23)/SIN(AO23)))</f>
        <v>0.6031497671848532</v>
      </c>
      <c r="BE23" s="27">
        <f>IF($A23&gt;90-L$3-Figure!$Q$2*ASIN(COS(L$3/Figure!$Q$2)*(Figure!$Q$4/(Figure!$Q$4+Figure!$Q$5))),"",ACOS(COS(AA23)/SIN(AP23)))</f>
        <v>0.5106079302710809</v>
      </c>
      <c r="BF23" s="27">
        <f>IF($A23&gt;90-M$3-Figure!$Q$2*ASIN(COS(M$3/Figure!$Q$2)*(Figure!$Q$4/(Figure!$Q$4+Figure!$Q$5))),"",ACOS(COS(AB23)/SIN(AQ23)))</f>
        <v>0.41350364840809783</v>
      </c>
      <c r="BG23" s="28">
        <f>IF($A23&gt;90-N$3-Figure!$Q$2*ASIN(COS(N$3/Figure!$Q$2)*(Figure!$Q$4/(Figure!$Q$4+Figure!$Q$5))),"",ACOS(COS(AC23)/SIN(AR23)))</f>
        <v>0.3068189215496313</v>
      </c>
    </row>
    <row r="24" spans="1:59" ht="12.75">
      <c r="A24" s="19">
        <v>20</v>
      </c>
      <c r="B24" s="23">
        <f>IF($A24&gt;90-B$3-Figure!$Q$2*ASIN(COS(B$3/Figure!$Q$2)*(Figure!$Q$4/(Figure!$Q$4+Figure!$Q$5))),0,AU24/PI())</f>
        <v>0.44853538911130586</v>
      </c>
      <c r="C24" s="23">
        <f>IF($A24&gt;90-C$3-Figure!$Q$2*ASIN(COS(C$3/Figure!$Q$2)*(Figure!$Q$4/(Figure!$Q$4+Figure!$Q$5))),0,AV24/PI())</f>
        <v>0.4190943717085986</v>
      </c>
      <c r="D24" s="23">
        <f>IF($A24&gt;90-D$3-Figure!$Q$2*ASIN(COS(D$3/Figure!$Q$2)*(Figure!$Q$4/(Figure!$Q$4+Figure!$Q$5))),0,AW24/PI())</f>
        <v>0.3899607868321478</v>
      </c>
      <c r="E24" s="23">
        <f>IF($A24&gt;90-E$3-Figure!$Q$2*ASIN(COS(E$3/Figure!$Q$2)*(Figure!$Q$4/(Figure!$Q$4+Figure!$Q$5))),0,AX24/PI())</f>
        <v>0.36109385917588427</v>
      </c>
      <c r="F24" s="23">
        <f>IF($A24&gt;90-F$3-Figure!$Q$2*ASIN(COS(F$3/Figure!$Q$2)*(Figure!$Q$4/(Figure!$Q$4+Figure!$Q$5))),0,AY24/PI())</f>
        <v>0.3324427961494575</v>
      </c>
      <c r="G24" s="23">
        <f>IF($A24&gt;90-G$3-Figure!$Q$2*ASIN(COS(G$3/Figure!$Q$2)*(Figure!$Q$4/(Figure!$Q$4+Figure!$Q$5))),0,AZ24/PI())</f>
        <v>0.30394249444650207</v>
      </c>
      <c r="H24" s="23">
        <f>IF($A24&gt;90-H$3-Figure!$Q$2*ASIN(COS(H$3/Figure!$Q$2)*(Figure!$Q$4/(Figure!$Q$4+Figure!$Q$5))),0,BA24/PI())</f>
        <v>0.27550688049246413</v>
      </c>
      <c r="I24" s="23">
        <f>IF($A24&gt;90-I$3-Figure!$Q$2*ASIN(COS(I$3/Figure!$Q$2)*(Figure!$Q$4/(Figure!$Q$4+Figure!$Q$5))),0,BB24/PI())</f>
        <v>0.24701774420267048</v>
      </c>
      <c r="J24" s="23">
        <f>IF($A24&gt;90-J$3-Figure!$Q$2*ASIN(COS(J$3/Figure!$Q$2)*(Figure!$Q$4/(Figure!$Q$4+Figure!$Q$5))),0,BC24/PI())</f>
        <v>0.21830452431947647</v>
      </c>
      <c r="K24" s="23">
        <f>IF($A24&gt;90-K$3-Figure!$Q$2*ASIN(COS(K$3/Figure!$Q$2)*(Figure!$Q$4/(Figure!$Q$4+Figure!$Q$5))),0,BD24/PI())</f>
        <v>0.18910431131373062</v>
      </c>
      <c r="L24" s="23">
        <f>IF($A24&gt;90-L$3-Figure!$Q$2*ASIN(COS(L$3/Figure!$Q$2)*(Figure!$Q$4/(Figure!$Q$4+Figure!$Q$5))),0,BE24/PI())</f>
        <v>0.15897289348859367</v>
      </c>
      <c r="M24" s="23">
        <f>IF($A24&gt;90-M$3-Figure!$Q$2*ASIN(COS(M$3/Figure!$Q$2)*(Figure!$Q$4/(Figure!$Q$4+Figure!$Q$5))),0,BF24/PI())</f>
        <v>0.12704989997479862</v>
      </c>
      <c r="N24" s="24">
        <f>IF($A24&gt;90-N$3-Figure!$Q$2*ASIN(COS(N$3/Figure!$Q$2)*(Figure!$Q$4/(Figure!$Q$4+Figure!$Q$5))),0,BG24/PI())</f>
        <v>0.09122884513942549</v>
      </c>
      <c r="O24" s="35"/>
      <c r="P24" s="19">
        <f>A24</f>
        <v>20</v>
      </c>
      <c r="Q24" s="25">
        <f>(90-Q$3-Figure!$Q$2*ASIN(COS(B$3/Figure!$Q$2)*(Figure!$Q$4/(Figure!$Q$4+Figure!$Q$5))))/Figure!$Q$2</f>
        <v>1.4189441712743636</v>
      </c>
      <c r="R24" s="25">
        <f>(90-R$3-Figure!$Q$2*ASIN(COS(C$3/Figure!$Q$2)*(Figure!$Q$4/(Figure!$Q$4+Figure!$Q$5))))/Figure!$Q$2</f>
        <v>1.3322600089243593</v>
      </c>
      <c r="S24" s="25">
        <f>(90-S$3-Figure!$Q$2*ASIN(COS(D$3/Figure!$Q$2)*(Figure!$Q$4/(Figure!$Q$4+Figure!$Q$5))))/Figure!$Q$2</f>
        <v>1.2467357075384728</v>
      </c>
      <c r="T24" s="25">
        <f>(90-T$3-Figure!$Q$2*ASIN(COS(E$3/Figure!$Q$2)*(Figure!$Q$4/(Figure!$Q$4+Figure!$Q$5))))/Figure!$Q$2</f>
        <v>1.1623571063518006</v>
      </c>
      <c r="U24" s="25">
        <f>(90-U$3-Figure!$Q$2*ASIN(COS(F$3/Figure!$Q$2)*(Figure!$Q$4/(Figure!$Q$4+Figure!$Q$5))))/Figure!$Q$2</f>
        <v>1.0791007948167772</v>
      </c>
      <c r="V24" s="25">
        <f>(90-V$3-Figure!$Q$2*ASIN(COS(G$3/Figure!$Q$2)*(Figure!$Q$4/(Figure!$Q$4+Figure!$Q$5))))/Figure!$Q$2</f>
        <v>0.9969343915851857</v>
      </c>
      <c r="W24" s="25">
        <f>(90-W$3-Figure!$Q$2*ASIN(COS(H$3/Figure!$Q$2)*(Figure!$Q$4/(Figure!$Q$4+Figure!$Q$5))))/Figure!$Q$2</f>
        <v>0.9158169214149755</v>
      </c>
      <c r="X24" s="25">
        <f>(90-X$3-Figure!$Q$2*ASIN(COS(I$3/Figure!$Q$2)*(Figure!$Q$4/(Figure!$Q$4+Figure!$Q$5))))/Figure!$Q$2</f>
        <v>0.835699277556551</v>
      </c>
      <c r="Y24" s="25">
        <f>(90-Y$3-Figure!$Q$2*ASIN(COS(J$3/Figure!$Q$2)*(Figure!$Q$4/(Figure!$Q$4+Figure!$Q$5))))/Figure!$Q$2</f>
        <v>0.7565247552184741</v>
      </c>
      <c r="Z24" s="25">
        <f>(90-Z$3-Figure!$Q$2*ASIN(COS(K$3/Figure!$Q$2)*(Figure!$Q$4/(Figure!$Q$4+Figure!$Q$5))))/Figure!$Q$2</f>
        <v>0.6782296407273207</v>
      </c>
      <c r="AA24" s="25">
        <f>(90-AA$3-Figure!$Q$2*ASIN(COS(L$3/Figure!$Q$2)*(Figure!$Q$4/(Figure!$Q$4+Figure!$Q$5))))/Figure!$Q$2</f>
        <v>0.6007438409811346</v>
      </c>
      <c r="AB24" s="25">
        <f>(90-AB$3-Figure!$Q$2*ASIN(COS(M$3/Figure!$Q$2)*(Figure!$Q$4/(Figure!$Q$4+Figure!$Q$5))))/Figure!$Q$2</f>
        <v>0.5239915386707699</v>
      </c>
      <c r="AC24" s="26">
        <f>(90-AC$3-Figure!$Q$2*ASIN(COS(N$3/Figure!$Q$2)*(Figure!$Q$4/(Figure!$Q$4+Figure!$Q$5))))/Figure!$Q$2</f>
        <v>0.44789186036531387</v>
      </c>
      <c r="AD24" s="35"/>
      <c r="AE24" s="19">
        <f>A24</f>
        <v>20</v>
      </c>
      <c r="AF24" s="25">
        <f>(90-$AE24)/Figure!$Q$2</f>
        <v>1.2217304763960306</v>
      </c>
      <c r="AG24" s="25">
        <f>(90-$AE24)/Figure!$Q$2</f>
        <v>1.2217304763960306</v>
      </c>
      <c r="AH24" s="25">
        <f>(90-$AE24)/Figure!$Q$2</f>
        <v>1.2217304763960306</v>
      </c>
      <c r="AI24" s="25">
        <f>(90-$AE24)/Figure!$Q$2</f>
        <v>1.2217304763960306</v>
      </c>
      <c r="AJ24" s="25">
        <f>(90-$AE24)/Figure!$Q$2</f>
        <v>1.2217304763960306</v>
      </c>
      <c r="AK24" s="25">
        <f>(90-$AE24)/Figure!$Q$2</f>
        <v>1.2217304763960306</v>
      </c>
      <c r="AL24" s="25">
        <f>(90-$AE24)/Figure!$Q$2</f>
        <v>1.2217304763960306</v>
      </c>
      <c r="AM24" s="25">
        <f>(90-$AE24)/Figure!$Q$2</f>
        <v>1.2217304763960306</v>
      </c>
      <c r="AN24" s="25">
        <f>(90-$AE24)/Figure!$Q$2</f>
        <v>1.2217304763960306</v>
      </c>
      <c r="AO24" s="25">
        <f>(90-$AE24)/Figure!$Q$2</f>
        <v>1.2217304763960306</v>
      </c>
      <c r="AP24" s="25">
        <f>(90-$AE24)/Figure!$Q$2</f>
        <v>1.2217304763960306</v>
      </c>
      <c r="AQ24" s="25">
        <f>(90-$AE24)/Figure!$Q$2</f>
        <v>1.2217304763960306</v>
      </c>
      <c r="AR24" s="26">
        <f>(90-$AE24)/Figure!$Q$2</f>
        <v>1.2217304763960306</v>
      </c>
      <c r="AS24" s="35"/>
      <c r="AT24" s="19">
        <f>A24</f>
        <v>20</v>
      </c>
      <c r="AU24" s="27">
        <f>IF($A24&gt;90-B$3-Figure!$Q$2*ASIN(COS(B$3/Figure!$Q$2)*(Figure!$Q$4/(Figure!$Q$4+Figure!$Q$5))),"",ACOS(COS(Q24)/SIN(AF24)))</f>
        <v>1.4091154833071178</v>
      </c>
      <c r="AV24" s="27">
        <f>IF($A24&gt;90-C$3-Figure!$Q$2*ASIN(COS(C$3/Figure!$Q$2)*(Figure!$Q$4/(Figure!$Q$4+Figure!$Q$5))),"",ACOS(COS(R24)/SIN(AG24)))</f>
        <v>1.3166237993205634</v>
      </c>
      <c r="AW24" s="27">
        <f>IF($A24&gt;90-D$3-Figure!$Q$2*ASIN(COS(D$3/Figure!$Q$2)*(Figure!$Q$4/(Figure!$Q$4+Figure!$Q$5))),"",ACOS(COS(S24)/SIN(AH24)))</f>
        <v>1.2250979430999709</v>
      </c>
      <c r="AX24" s="27">
        <f>IF($A24&gt;90-E$3-Figure!$Q$2*ASIN(COS(E$3/Figure!$Q$2)*(Figure!$Q$4/(Figure!$Q$4+Figure!$Q$5))),"",ACOS(COS(T24)/SIN(AI24)))</f>
        <v>1.1344098152433453</v>
      </c>
      <c r="AY24" s="27">
        <f>IF($A24&gt;90-F$3-Figure!$Q$2*ASIN(COS(F$3/Figure!$Q$2)*(Figure!$Q$4/(Figure!$Q$4+Figure!$Q$5))),"",ACOS(COS(U24)/SIN(AJ24)))</f>
        <v>1.0443998461219848</v>
      </c>
      <c r="AZ24" s="27">
        <f>IF($A24&gt;90-G$3-Figure!$Q$2*ASIN(COS(G$3/Figure!$Q$2)*(Figure!$Q$4/(Figure!$Q$4+Figure!$Q$5))),"",ACOS(COS(V24)/SIN(AK24)))</f>
        <v>0.9548635076668873</v>
      </c>
      <c r="BA24" s="27">
        <f>IF($A24&gt;90-H$3-Figure!$Q$2*ASIN(COS(H$3/Figure!$Q$2)*(Figure!$Q$4/(Figure!$Q$4+Figure!$Q$5))),"",ACOS(COS(W24)/SIN(AL24)))</f>
        <v>0.8655303917685664</v>
      </c>
      <c r="BB24" s="27">
        <f>IF($A24&gt;90-I$3-Figure!$Q$2*ASIN(COS(I$3/Figure!$Q$2)*(Figure!$Q$4/(Figure!$Q$4+Figure!$Q$5))),"",ACOS(COS(X24)/SIN(AM24)))</f>
        <v>0.7760291304934323</v>
      </c>
      <c r="BC24" s="27">
        <f>IF($A24&gt;90-J$3-Figure!$Q$2*ASIN(COS(J$3/Figure!$Q$2)*(Figure!$Q$4/(Figure!$Q$4+Figure!$Q$5))),"",ACOS(COS(Y24)/SIN(AN24)))</f>
        <v>0.6858238898474817</v>
      </c>
      <c r="BD24" s="27">
        <f>IF($A24&gt;90-K$3-Figure!$Q$2*ASIN(COS(K$3/Figure!$Q$2)*(Figure!$Q$4/(Figure!$Q$4+Figure!$Q$5))),"",ACOS(COS(Z24)/SIN(AO24)))</f>
        <v>0.5940887151853733</v>
      </c>
      <c r="BE24" s="27">
        <f>IF($A24&gt;90-L$3-Figure!$Q$2*ASIN(COS(L$3/Figure!$Q$2)*(Figure!$Q$4/(Figure!$Q$4+Figure!$Q$5))),"",ACOS(COS(AA24)/SIN(AP24)))</f>
        <v>0.4994280743036785</v>
      </c>
      <c r="BF24" s="27">
        <f>IF($A24&gt;90-M$3-Figure!$Q$2*ASIN(COS(M$3/Figure!$Q$2)*(Figure!$Q$4/(Figure!$Q$4+Figure!$Q$5))),"",ACOS(COS(AB24)/SIN(AQ24)))</f>
        <v>0.39913903240014537</v>
      </c>
      <c r="BG24" s="28">
        <f>IF($A24&gt;90-N$3-Figure!$Q$2*ASIN(COS(N$3/Figure!$Q$2)*(Figure!$Q$4/(Figure!$Q$4+Figure!$Q$5))),"",ACOS(COS(AC24)/SIN(AR24)))</f>
        <v>0.2866038696855</v>
      </c>
    </row>
    <row r="25" spans="1:59" ht="12.75">
      <c r="A25" s="19">
        <v>21</v>
      </c>
      <c r="B25" s="9">
        <f>IF($A25&gt;90-B$3-Figure!$Q$2*ASIN(COS(B$3/Figure!$Q$2)*(Figure!$Q$4/(Figure!$Q$4+Figure!$Q$5))),0,AU25/PI())</f>
        <v>0.44819545126290355</v>
      </c>
      <c r="C25" s="9">
        <f>IF($A25&gt;90-C$3-Figure!$Q$2*ASIN(COS(C$3/Figure!$Q$2)*(Figure!$Q$4/(Figure!$Q$4+Figure!$Q$5))),0,AV25/PI())</f>
        <v>0.41855284950098803</v>
      </c>
      <c r="D25" s="9">
        <f>IF($A25&gt;90-D$3-Figure!$Q$2*ASIN(COS(D$3/Figure!$Q$2)*(Figure!$Q$4/(Figure!$Q$4+Figure!$Q$5))),0,AW25/PI())</f>
        <v>0.38920989471912754</v>
      </c>
      <c r="E25" s="9">
        <f>IF($A25&gt;90-E$3-Figure!$Q$2*ASIN(COS(E$3/Figure!$Q$2)*(Figure!$Q$4/(Figure!$Q$4+Figure!$Q$5))),0,AX25/PI())</f>
        <v>0.36012124685559904</v>
      </c>
      <c r="F25" s="9">
        <f>IF($A25&gt;90-F$3-Figure!$Q$2*ASIN(COS(F$3/Figure!$Q$2)*(Figure!$Q$4/(Figure!$Q$4+Figure!$Q$5))),0,AY25/PI())</f>
        <v>0.33123047331412764</v>
      </c>
      <c r="G25" s="9">
        <f>IF($A25&gt;90-G$3-Figure!$Q$2*ASIN(COS(G$3/Figure!$Q$2)*(Figure!$Q$4/(Figure!$Q$4+Figure!$Q$5))),0,AZ25/PI())</f>
        <v>0.30246504223646115</v>
      </c>
      <c r="H25" s="9">
        <f>IF($A25&gt;90-H$3-Figure!$Q$2*ASIN(COS(H$3/Figure!$Q$2)*(Figure!$Q$4/(Figure!$Q$4+Figure!$Q$5))),0,BA25/PI())</f>
        <v>0.2737284781439302</v>
      </c>
      <c r="I25" s="9">
        <f>IF($A25&gt;90-I$3-Figure!$Q$2*ASIN(COS(I$3/Figure!$Q$2)*(Figure!$Q$4/(Figure!$Q$4+Figure!$Q$5))),0,BB25/PI())</f>
        <v>0.24488705226453222</v>
      </c>
      <c r="J25" s="9">
        <f>IF($A25&gt;90-J$3-Figure!$Q$2*ASIN(COS(J$3/Figure!$Q$2)*(Figure!$Q$4/(Figure!$Q$4+Figure!$Q$5))),0,BC25/PI())</f>
        <v>0.2157453171014995</v>
      </c>
      <c r="K25" s="9">
        <f>IF($A25&gt;90-K$3-Figure!$Q$2*ASIN(COS(K$3/Figure!$Q$2)*(Figure!$Q$4/(Figure!$Q$4+Figure!$Q$5))),0,BD25/PI())</f>
        <v>0.18599666893061842</v>
      </c>
      <c r="L25" s="9">
        <f>IF($A25&gt;90-L$3-Figure!$Q$2*ASIN(COS(L$3/Figure!$Q$2)*(Figure!$Q$4/(Figure!$Q$4+Figure!$Q$5))),0,BE25/PI())</f>
        <v>0.15510992545584007</v>
      </c>
      <c r="M25" s="9">
        <f>IF($A25&gt;90-M$3-Figure!$Q$2*ASIN(COS(M$3/Figure!$Q$2)*(Figure!$Q$4/(Figure!$Q$4+Figure!$Q$5))),0,BF25/PI())</f>
        <v>0.1220143011774756</v>
      </c>
      <c r="N25" s="10">
        <f>IF($A25&gt;90-N$3-Figure!$Q$2*ASIN(COS(N$3/Figure!$Q$2)*(Figure!$Q$4/(Figure!$Q$4+Figure!$Q$5))),0,BG25/PI())</f>
        <v>0.0838683137919335</v>
      </c>
      <c r="O25" s="35"/>
      <c r="P25" s="19">
        <f>A25</f>
        <v>21</v>
      </c>
      <c r="Q25" s="8">
        <f>(90-Q$3-Figure!$Q$2*ASIN(COS(B$3/Figure!$Q$2)*(Figure!$Q$4/(Figure!$Q$4+Figure!$Q$5))))/Figure!$Q$2</f>
        <v>1.4189441712743636</v>
      </c>
      <c r="R25" s="8">
        <f>(90-R$3-Figure!$Q$2*ASIN(COS(C$3/Figure!$Q$2)*(Figure!$Q$4/(Figure!$Q$4+Figure!$Q$5))))/Figure!$Q$2</f>
        <v>1.3322600089243593</v>
      </c>
      <c r="S25" s="8">
        <f>(90-S$3-Figure!$Q$2*ASIN(COS(D$3/Figure!$Q$2)*(Figure!$Q$4/(Figure!$Q$4+Figure!$Q$5))))/Figure!$Q$2</f>
        <v>1.2467357075384728</v>
      </c>
      <c r="T25" s="8">
        <f>(90-T$3-Figure!$Q$2*ASIN(COS(E$3/Figure!$Q$2)*(Figure!$Q$4/(Figure!$Q$4+Figure!$Q$5))))/Figure!$Q$2</f>
        <v>1.1623571063518006</v>
      </c>
      <c r="U25" s="8">
        <f>(90-U$3-Figure!$Q$2*ASIN(COS(F$3/Figure!$Q$2)*(Figure!$Q$4/(Figure!$Q$4+Figure!$Q$5))))/Figure!$Q$2</f>
        <v>1.0791007948167772</v>
      </c>
      <c r="V25" s="8">
        <f>(90-V$3-Figure!$Q$2*ASIN(COS(G$3/Figure!$Q$2)*(Figure!$Q$4/(Figure!$Q$4+Figure!$Q$5))))/Figure!$Q$2</f>
        <v>0.9969343915851857</v>
      </c>
      <c r="W25" s="8">
        <f>(90-W$3-Figure!$Q$2*ASIN(COS(H$3/Figure!$Q$2)*(Figure!$Q$4/(Figure!$Q$4+Figure!$Q$5))))/Figure!$Q$2</f>
        <v>0.9158169214149755</v>
      </c>
      <c r="X25" s="8">
        <f>(90-X$3-Figure!$Q$2*ASIN(COS(I$3/Figure!$Q$2)*(Figure!$Q$4/(Figure!$Q$4+Figure!$Q$5))))/Figure!$Q$2</f>
        <v>0.835699277556551</v>
      </c>
      <c r="Y25" s="8">
        <f>(90-Y$3-Figure!$Q$2*ASIN(COS(J$3/Figure!$Q$2)*(Figure!$Q$4/(Figure!$Q$4+Figure!$Q$5))))/Figure!$Q$2</f>
        <v>0.7565247552184741</v>
      </c>
      <c r="Z25" s="8">
        <f>(90-Z$3-Figure!$Q$2*ASIN(COS(K$3/Figure!$Q$2)*(Figure!$Q$4/(Figure!$Q$4+Figure!$Q$5))))/Figure!$Q$2</f>
        <v>0.6782296407273207</v>
      </c>
      <c r="AA25" s="8">
        <f>(90-AA$3-Figure!$Q$2*ASIN(COS(L$3/Figure!$Q$2)*(Figure!$Q$4/(Figure!$Q$4+Figure!$Q$5))))/Figure!$Q$2</f>
        <v>0.6007438409811346</v>
      </c>
      <c r="AB25" s="8">
        <f>(90-AB$3-Figure!$Q$2*ASIN(COS(M$3/Figure!$Q$2)*(Figure!$Q$4/(Figure!$Q$4+Figure!$Q$5))))/Figure!$Q$2</f>
        <v>0.5239915386707699</v>
      </c>
      <c r="AC25" s="12">
        <f>(90-AC$3-Figure!$Q$2*ASIN(COS(N$3/Figure!$Q$2)*(Figure!$Q$4/(Figure!$Q$4+Figure!$Q$5))))/Figure!$Q$2</f>
        <v>0.44789186036531387</v>
      </c>
      <c r="AD25" s="35"/>
      <c r="AE25" s="19">
        <f>A25</f>
        <v>21</v>
      </c>
      <c r="AF25" s="8">
        <f>(90-$AE25)/Figure!$Q$2</f>
        <v>1.2042771838760873</v>
      </c>
      <c r="AG25" s="8">
        <f>(90-$AE25)/Figure!$Q$2</f>
        <v>1.2042771838760873</v>
      </c>
      <c r="AH25" s="8">
        <f>(90-$AE25)/Figure!$Q$2</f>
        <v>1.2042771838760873</v>
      </c>
      <c r="AI25" s="8">
        <f>(90-$AE25)/Figure!$Q$2</f>
        <v>1.2042771838760873</v>
      </c>
      <c r="AJ25" s="8">
        <f>(90-$AE25)/Figure!$Q$2</f>
        <v>1.2042771838760873</v>
      </c>
      <c r="AK25" s="8">
        <f>(90-$AE25)/Figure!$Q$2</f>
        <v>1.2042771838760873</v>
      </c>
      <c r="AL25" s="8">
        <f>(90-$AE25)/Figure!$Q$2</f>
        <v>1.2042771838760873</v>
      </c>
      <c r="AM25" s="8">
        <f>(90-$AE25)/Figure!$Q$2</f>
        <v>1.2042771838760873</v>
      </c>
      <c r="AN25" s="8">
        <f>(90-$AE25)/Figure!$Q$2</f>
        <v>1.2042771838760873</v>
      </c>
      <c r="AO25" s="8">
        <f>(90-$AE25)/Figure!$Q$2</f>
        <v>1.2042771838760873</v>
      </c>
      <c r="AP25" s="8">
        <f>(90-$AE25)/Figure!$Q$2</f>
        <v>1.2042771838760873</v>
      </c>
      <c r="AQ25" s="8">
        <f>(90-$AE25)/Figure!$Q$2</f>
        <v>1.2042771838760873</v>
      </c>
      <c r="AR25" s="12">
        <f>(90-$AE25)/Figure!$Q$2</f>
        <v>1.2042771838760873</v>
      </c>
      <c r="AS25" s="35"/>
      <c r="AT25" s="19">
        <f>A25</f>
        <v>21</v>
      </c>
      <c r="AU25" s="7">
        <f>IF($A25&gt;90-B$3-Figure!$Q$2*ASIN(COS(B$3/Figure!$Q$2)*(Figure!$Q$4/(Figure!$Q$4+Figure!$Q$5))),"",ACOS(COS(Q25)/SIN(AF25)))</f>
        <v>1.4080475370599</v>
      </c>
      <c r="AV25" s="7">
        <f>IF($A25&gt;90-C$3-Figure!$Q$2*ASIN(COS(C$3/Figure!$Q$2)*(Figure!$Q$4/(Figure!$Q$4+Figure!$Q$5))),"",ACOS(COS(R25)/SIN(AG25)))</f>
        <v>1.3149225571313783</v>
      </c>
      <c r="AW25" s="7">
        <f>IF($A25&gt;90-D$3-Figure!$Q$2*ASIN(COS(D$3/Figure!$Q$2)*(Figure!$Q$4/(Figure!$Q$4+Figure!$Q$5))),"",ACOS(COS(S25)/SIN(AH25)))</f>
        <v>1.2227389459540678</v>
      </c>
      <c r="AX25" s="7">
        <f>IF($A25&gt;90-E$3-Figure!$Q$2*ASIN(COS(E$3/Figure!$Q$2)*(Figure!$Q$4/(Figure!$Q$4+Figure!$Q$5))),"",ACOS(COS(T25)/SIN(AI25)))</f>
        <v>1.1313542635231464</v>
      </c>
      <c r="AY25" s="7">
        <f>IF($A25&gt;90-F$3-Figure!$Q$2*ASIN(COS(F$3/Figure!$Q$2)*(Figure!$Q$4/(Figure!$Q$4+Figure!$Q$5))),"",ACOS(COS(U25)/SIN(AJ25)))</f>
        <v>1.0405912216087334</v>
      </c>
      <c r="AZ25" s="7">
        <f>IF($A25&gt;90-G$3-Figure!$Q$2*ASIN(COS(G$3/Figure!$Q$2)*(Figure!$Q$4/(Figure!$Q$4+Figure!$Q$5))),"",ACOS(COS(V25)/SIN(AK25)))</f>
        <v>0.9502219546577928</v>
      </c>
      <c r="BA25" s="7">
        <f>IF($A25&gt;90-H$3-Figure!$Q$2*ASIN(COS(H$3/Figure!$Q$2)*(Figure!$Q$4/(Figure!$Q$4+Figure!$Q$5))),"",ACOS(COS(W25)/SIN(AL25)))</f>
        <v>0.8599433760152854</v>
      </c>
      <c r="BB25" s="7">
        <f>IF($A25&gt;90-I$3-Figure!$Q$2*ASIN(COS(I$3/Figure!$Q$2)*(Figure!$Q$4/(Figure!$Q$4+Figure!$Q$5))),"",ACOS(COS(X25)/SIN(AM25)))</f>
        <v>0.7693353643535141</v>
      </c>
      <c r="BC25" s="7">
        <f>IF($A25&gt;90-J$3-Figure!$Q$2*ASIN(COS(J$3/Figure!$Q$2)*(Figure!$Q$4/(Figure!$Q$4+Figure!$Q$5))),"",ACOS(COS(Y25)/SIN(AN25)))</f>
        <v>0.6777839032524712</v>
      </c>
      <c r="BD25" s="7">
        <f>IF($A25&gt;90-K$3-Figure!$Q$2*ASIN(COS(K$3/Figure!$Q$2)*(Figure!$Q$4/(Figure!$Q$4+Figure!$Q$5))),"",ACOS(COS(Z25)/SIN(AO25)))</f>
        <v>0.5843257687046037</v>
      </c>
      <c r="BE25" s="7">
        <f>IF($A25&gt;90-L$3-Figure!$Q$2*ASIN(COS(L$3/Figure!$Q$2)*(Figure!$Q$4/(Figure!$Q$4+Figure!$Q$5))),"",ACOS(COS(AA25)/SIN(AP25)))</f>
        <v>0.4872922023109276</v>
      </c>
      <c r="BF25" s="7">
        <f>IF($A25&gt;90-M$3-Figure!$Q$2*ASIN(COS(M$3/Figure!$Q$2)*(Figure!$Q$4/(Figure!$Q$4+Figure!$Q$5))),"",ACOS(COS(AB25)/SIN(AQ25)))</f>
        <v>0.3833192322120498</v>
      </c>
      <c r="BG25" s="13">
        <f>IF($A25&gt;90-N$3-Figure!$Q$2*ASIN(COS(N$3/Figure!$Q$2)*(Figure!$Q$4/(Figure!$Q$4+Figure!$Q$5))),"",ACOS(COS(AC25)/SIN(AR25)))</f>
        <v>0.26348007847770183</v>
      </c>
    </row>
    <row r="26" spans="1:59" ht="12.75">
      <c r="A26" s="19">
        <v>22</v>
      </c>
      <c r="B26" s="9">
        <f>IF($A26&gt;90-B$3-Figure!$Q$2*ASIN(COS(B$3/Figure!$Q$2)*(Figure!$Q$4/(Figure!$Q$4+Figure!$Q$5))),0,AU26/PI())</f>
        <v>0.4478348326831899</v>
      </c>
      <c r="C26" s="9">
        <f>IF($A26&gt;90-C$3-Figure!$Q$2*ASIN(COS(C$3/Figure!$Q$2)*(Figure!$Q$4/(Figure!$Q$4+Figure!$Q$5))),0,AV26/PI())</f>
        <v>0.417978223084768</v>
      </c>
      <c r="D26" s="9">
        <f>IF($A26&gt;90-D$3-Figure!$Q$2*ASIN(COS(D$3/Figure!$Q$2)*(Figure!$Q$4/(Figure!$Q$4+Figure!$Q$5))),0,AW26/PI())</f>
        <v>0.3884127615963358</v>
      </c>
      <c r="E26" s="9">
        <f>IF($A26&gt;90-E$3-Figure!$Q$2*ASIN(COS(E$3/Figure!$Q$2)*(Figure!$Q$4/(Figure!$Q$4+Figure!$Q$5))),0,AX26/PI())</f>
        <v>0.3590881210875377</v>
      </c>
      <c r="F26" s="9">
        <f>IF($A26&gt;90-F$3-Figure!$Q$2*ASIN(COS(F$3/Figure!$Q$2)*(Figure!$Q$4/(Figure!$Q$4+Figure!$Q$5))),0,AY26/PI())</f>
        <v>0.3299416637824482</v>
      </c>
      <c r="G26" s="9">
        <f>IF($A26&gt;90-G$3-Figure!$Q$2*ASIN(COS(G$3/Figure!$Q$2)*(Figure!$Q$4/(Figure!$Q$4+Figure!$Q$5))),0,AZ26/PI())</f>
        <v>0.30089261345494245</v>
      </c>
      <c r="H26" s="9">
        <f>IF($A26&gt;90-H$3-Figure!$Q$2*ASIN(COS(H$3/Figure!$Q$2)*(Figure!$Q$4/(Figure!$Q$4+Figure!$Q$5))),0,BA26/PI())</f>
        <v>0.2718328260044473</v>
      </c>
      <c r="I26" s="9">
        <f>IF($A26&gt;90-I$3-Figure!$Q$2*ASIN(COS(I$3/Figure!$Q$2)*(Figure!$Q$4/(Figure!$Q$4+Figure!$Q$5))),0,BB26/PI())</f>
        <v>0.24261092758652367</v>
      </c>
      <c r="J26" s="9">
        <f>IF($A26&gt;90-J$3-Figure!$Q$2*ASIN(COS(J$3/Figure!$Q$2)*(Figure!$Q$4/(Figure!$Q$4+Figure!$Q$5))),0,BC26/PI())</f>
        <v>0.21300266897081194</v>
      </c>
      <c r="K26" s="9">
        <f>IF($A26&gt;90-K$3-Figure!$Q$2*ASIN(COS(K$3/Figure!$Q$2)*(Figure!$Q$4/(Figure!$Q$4+Figure!$Q$5))),0,BD26/PI())</f>
        <v>0.18264961895551224</v>
      </c>
      <c r="L26" s="9">
        <f>IF($A26&gt;90-L$3-Figure!$Q$2*ASIN(COS(L$3/Figure!$Q$2)*(Figure!$Q$4/(Figure!$Q$4+Figure!$Q$5))),0,BE26/PI())</f>
        <v>0.1509135521504574</v>
      </c>
      <c r="M26" s="9">
        <f>IF($A26&gt;90-M$3-Figure!$Q$2*ASIN(COS(M$3/Figure!$Q$2)*(Figure!$Q$4/(Figure!$Q$4+Figure!$Q$5))),0,BF26/PI())</f>
        <v>0.11644780560647218</v>
      </c>
      <c r="N26" s="10">
        <f>IF($A26&gt;90-N$3-Figure!$Q$2*ASIN(COS(N$3/Figure!$Q$2)*(Figure!$Q$4/(Figure!$Q$4+Figure!$Q$5))),0,BG26/PI())</f>
        <v>0.07529886523228715</v>
      </c>
      <c r="O26" s="35"/>
      <c r="P26" s="19">
        <f>A26</f>
        <v>22</v>
      </c>
      <c r="Q26" s="8">
        <f>(90-Q$3-Figure!$Q$2*ASIN(COS(B$3/Figure!$Q$2)*(Figure!$Q$4/(Figure!$Q$4+Figure!$Q$5))))/Figure!$Q$2</f>
        <v>1.4189441712743636</v>
      </c>
      <c r="R26" s="8">
        <f>(90-R$3-Figure!$Q$2*ASIN(COS(C$3/Figure!$Q$2)*(Figure!$Q$4/(Figure!$Q$4+Figure!$Q$5))))/Figure!$Q$2</f>
        <v>1.3322600089243593</v>
      </c>
      <c r="S26" s="8">
        <f>(90-S$3-Figure!$Q$2*ASIN(COS(D$3/Figure!$Q$2)*(Figure!$Q$4/(Figure!$Q$4+Figure!$Q$5))))/Figure!$Q$2</f>
        <v>1.2467357075384728</v>
      </c>
      <c r="T26" s="8">
        <f>(90-T$3-Figure!$Q$2*ASIN(COS(E$3/Figure!$Q$2)*(Figure!$Q$4/(Figure!$Q$4+Figure!$Q$5))))/Figure!$Q$2</f>
        <v>1.1623571063518006</v>
      </c>
      <c r="U26" s="8">
        <f>(90-U$3-Figure!$Q$2*ASIN(COS(F$3/Figure!$Q$2)*(Figure!$Q$4/(Figure!$Q$4+Figure!$Q$5))))/Figure!$Q$2</f>
        <v>1.0791007948167772</v>
      </c>
      <c r="V26" s="8">
        <f>(90-V$3-Figure!$Q$2*ASIN(COS(G$3/Figure!$Q$2)*(Figure!$Q$4/(Figure!$Q$4+Figure!$Q$5))))/Figure!$Q$2</f>
        <v>0.9969343915851857</v>
      </c>
      <c r="W26" s="8">
        <f>(90-W$3-Figure!$Q$2*ASIN(COS(H$3/Figure!$Q$2)*(Figure!$Q$4/(Figure!$Q$4+Figure!$Q$5))))/Figure!$Q$2</f>
        <v>0.9158169214149755</v>
      </c>
      <c r="X26" s="8">
        <f>(90-X$3-Figure!$Q$2*ASIN(COS(I$3/Figure!$Q$2)*(Figure!$Q$4/(Figure!$Q$4+Figure!$Q$5))))/Figure!$Q$2</f>
        <v>0.835699277556551</v>
      </c>
      <c r="Y26" s="8">
        <f>(90-Y$3-Figure!$Q$2*ASIN(COS(J$3/Figure!$Q$2)*(Figure!$Q$4/(Figure!$Q$4+Figure!$Q$5))))/Figure!$Q$2</f>
        <v>0.7565247552184741</v>
      </c>
      <c r="Z26" s="8">
        <f>(90-Z$3-Figure!$Q$2*ASIN(COS(K$3/Figure!$Q$2)*(Figure!$Q$4/(Figure!$Q$4+Figure!$Q$5))))/Figure!$Q$2</f>
        <v>0.6782296407273207</v>
      </c>
      <c r="AA26" s="8">
        <f>(90-AA$3-Figure!$Q$2*ASIN(COS(L$3/Figure!$Q$2)*(Figure!$Q$4/(Figure!$Q$4+Figure!$Q$5))))/Figure!$Q$2</f>
        <v>0.6007438409811346</v>
      </c>
      <c r="AB26" s="8">
        <f>(90-AB$3-Figure!$Q$2*ASIN(COS(M$3/Figure!$Q$2)*(Figure!$Q$4/(Figure!$Q$4+Figure!$Q$5))))/Figure!$Q$2</f>
        <v>0.5239915386707699</v>
      </c>
      <c r="AC26" s="12">
        <f>(90-AC$3-Figure!$Q$2*ASIN(COS(N$3/Figure!$Q$2)*(Figure!$Q$4/(Figure!$Q$4+Figure!$Q$5))))/Figure!$Q$2</f>
        <v>0.44789186036531387</v>
      </c>
      <c r="AD26" s="35"/>
      <c r="AE26" s="19">
        <f>A26</f>
        <v>22</v>
      </c>
      <c r="AF26" s="8">
        <f>(90-$AE26)/Figure!$Q$2</f>
        <v>1.186823891356144</v>
      </c>
      <c r="AG26" s="8">
        <f>(90-$AE26)/Figure!$Q$2</f>
        <v>1.186823891356144</v>
      </c>
      <c r="AH26" s="8">
        <f>(90-$AE26)/Figure!$Q$2</f>
        <v>1.186823891356144</v>
      </c>
      <c r="AI26" s="8">
        <f>(90-$AE26)/Figure!$Q$2</f>
        <v>1.186823891356144</v>
      </c>
      <c r="AJ26" s="8">
        <f>(90-$AE26)/Figure!$Q$2</f>
        <v>1.186823891356144</v>
      </c>
      <c r="AK26" s="8">
        <f>(90-$AE26)/Figure!$Q$2</f>
        <v>1.186823891356144</v>
      </c>
      <c r="AL26" s="8">
        <f>(90-$AE26)/Figure!$Q$2</f>
        <v>1.186823891356144</v>
      </c>
      <c r="AM26" s="8">
        <f>(90-$AE26)/Figure!$Q$2</f>
        <v>1.186823891356144</v>
      </c>
      <c r="AN26" s="8">
        <f>(90-$AE26)/Figure!$Q$2</f>
        <v>1.186823891356144</v>
      </c>
      <c r="AO26" s="8">
        <f>(90-$AE26)/Figure!$Q$2</f>
        <v>1.186823891356144</v>
      </c>
      <c r="AP26" s="8">
        <f>(90-$AE26)/Figure!$Q$2</f>
        <v>1.186823891356144</v>
      </c>
      <c r="AQ26" s="8">
        <f>(90-$AE26)/Figure!$Q$2</f>
        <v>1.186823891356144</v>
      </c>
      <c r="AR26" s="12">
        <f>(90-$AE26)/Figure!$Q$2</f>
        <v>1.186823891356144</v>
      </c>
      <c r="AS26" s="35"/>
      <c r="AT26" s="19">
        <f>A26</f>
        <v>22</v>
      </c>
      <c r="AU26" s="7">
        <f>IF($A26&gt;90-B$3-Figure!$Q$2*ASIN(COS(B$3/Figure!$Q$2)*(Figure!$Q$4/(Figure!$Q$4+Figure!$Q$5))),"",ACOS(COS(Q26)/SIN(AF26)))</f>
        <v>1.4069146203791236</v>
      </c>
      <c r="AV26" s="7">
        <f>IF($A26&gt;90-C$3-Figure!$Q$2*ASIN(COS(C$3/Figure!$Q$2)*(Figure!$Q$4/(Figure!$Q$4+Figure!$Q$5))),"",ACOS(COS(R26)/SIN(AG26)))</f>
        <v>1.3131173150036228</v>
      </c>
      <c r="AW26" s="7">
        <f>IF($A26&gt;90-D$3-Figure!$Q$2*ASIN(COS(D$3/Figure!$Q$2)*(Figure!$Q$4/(Figure!$Q$4+Figure!$Q$5))),"",ACOS(COS(S26)/SIN(AH26)))</f>
        <v>1.2202346783915723</v>
      </c>
      <c r="AX26" s="7">
        <f>IF($A26&gt;90-E$3-Figure!$Q$2*ASIN(COS(E$3/Figure!$Q$2)*(Figure!$Q$4/(Figure!$Q$4+Figure!$Q$5))),"",ACOS(COS(T26)/SIN(AI26)))</f>
        <v>1.1281086031999705</v>
      </c>
      <c r="AY26" s="7">
        <f>IF($A26&gt;90-F$3-Figure!$Q$2*ASIN(COS(F$3/Figure!$Q$2)*(Figure!$Q$4/(Figure!$Q$4+Figure!$Q$5))),"",ACOS(COS(U26)/SIN(AJ26)))</f>
        <v>1.036542307052133</v>
      </c>
      <c r="AZ26" s="7">
        <f>IF($A26&gt;90-G$3-Figure!$Q$2*ASIN(COS(G$3/Figure!$Q$2)*(Figure!$Q$4/(Figure!$Q$4+Figure!$Q$5))),"",ACOS(COS(V26)/SIN(AK26)))</f>
        <v>0.9452820239494806</v>
      </c>
      <c r="BA26" s="7">
        <f>IF($A26&gt;90-H$3-Figure!$Q$2*ASIN(COS(H$3/Figure!$Q$2)*(Figure!$Q$4/(Figure!$Q$4+Figure!$Q$5))),"",ACOS(COS(W26)/SIN(AL26)))</f>
        <v>0.8539880091801242</v>
      </c>
      <c r="BB26" s="7">
        <f>IF($A26&gt;90-I$3-Figure!$Q$2*ASIN(COS(I$3/Figure!$Q$2)*(Figure!$Q$4/(Figure!$Q$4+Figure!$Q$5))),"",ACOS(COS(X26)/SIN(AM26)))</f>
        <v>0.762184707786428</v>
      </c>
      <c r="BC26" s="7">
        <f>IF($A26&gt;90-J$3-Figure!$Q$2*ASIN(COS(J$3/Figure!$Q$2)*(Figure!$Q$4/(Figure!$Q$4+Figure!$Q$5))),"",ACOS(COS(Y26)/SIN(AN26)))</f>
        <v>0.6691676200337213</v>
      </c>
      <c r="BD26" s="7">
        <f>IF($A26&gt;90-K$3-Figure!$Q$2*ASIN(COS(K$3/Figure!$Q$2)*(Figure!$Q$4/(Figure!$Q$4+Figure!$Q$5))),"",ACOS(COS(Z26)/SIN(AO26)))</f>
        <v>0.5738107010916123</v>
      </c>
      <c r="BE26" s="7">
        <f>IF($A26&gt;90-L$3-Figure!$Q$2*ASIN(COS(L$3/Figure!$Q$2)*(Figure!$Q$4/(Figure!$Q$4+Figure!$Q$5))),"",ACOS(COS(AA26)/SIN(AP26)))</f>
        <v>0.4741089067630171</v>
      </c>
      <c r="BF26" s="7">
        <f>IF($A26&gt;90-M$3-Figure!$Q$2*ASIN(COS(M$3/Figure!$Q$2)*(Figure!$Q$4/(Figure!$Q$4+Figure!$Q$5))),"",ACOS(COS(AB26)/SIN(AQ26)))</f>
        <v>0.3658315706199453</v>
      </c>
      <c r="BG26" s="13">
        <f>IF($A26&gt;90-N$3-Figure!$Q$2*ASIN(COS(N$3/Figure!$Q$2)*(Figure!$Q$4/(Figure!$Q$4+Figure!$Q$5))),"",ACOS(COS(AC26)/SIN(AR26)))</f>
        <v>0.2365583618374012</v>
      </c>
    </row>
    <row r="27" spans="1:59" ht="12.75">
      <c r="A27" s="19">
        <v>23</v>
      </c>
      <c r="B27" s="9">
        <f>IF($A27&gt;90-B$3-Figure!$Q$2*ASIN(COS(B$3/Figure!$Q$2)*(Figure!$Q$4/(Figure!$Q$4+Figure!$Q$5))),0,AU27/PI())</f>
        <v>0.4474528692715829</v>
      </c>
      <c r="C27" s="9">
        <f>IF($A27&gt;90-C$3-Figure!$Q$2*ASIN(COS(C$3/Figure!$Q$2)*(Figure!$Q$4/(Figure!$Q$4+Figure!$Q$5))),0,AV27/PI())</f>
        <v>0.4173694039925351</v>
      </c>
      <c r="D27" s="9">
        <f>IF($A27&gt;90-D$3-Figure!$Q$2*ASIN(COS(D$3/Figure!$Q$2)*(Figure!$Q$4/(Figure!$Q$4+Figure!$Q$5))),0,AW27/PI())</f>
        <v>0.38756781274143803</v>
      </c>
      <c r="E27" s="9">
        <f>IF($A27&gt;90-E$3-Figure!$Q$2*ASIN(COS(E$3/Figure!$Q$2)*(Figure!$Q$4/(Figure!$Q$4+Figure!$Q$5))),0,AX27/PI())</f>
        <v>0.3579923200895726</v>
      </c>
      <c r="F27" s="9">
        <f>IF($A27&gt;90-F$3-Figure!$Q$2*ASIN(COS(F$3/Figure!$Q$2)*(Figure!$Q$4/(Figure!$Q$4+Figure!$Q$5))),0,AY27/PI())</f>
        <v>0.3285734586277701</v>
      </c>
      <c r="G27" s="9">
        <f>IF($A27&gt;90-G$3-Figure!$Q$2*ASIN(COS(G$3/Figure!$Q$2)*(Figure!$Q$4/(Figure!$Q$4+Figure!$Q$5))),0,AZ27/PI())</f>
        <v>0.2992212940442627</v>
      </c>
      <c r="H27" s="9">
        <f>IF($A27&gt;90-H$3-Figure!$Q$2*ASIN(COS(H$3/Figure!$Q$2)*(Figure!$Q$4/(Figure!$Q$4+Figure!$Q$5))),0,BA27/PI())</f>
        <v>0.26981457195119934</v>
      </c>
      <c r="I27" s="9">
        <f>IF($A27&gt;90-I$3-Figure!$Q$2*ASIN(COS(I$3/Figure!$Q$2)*(Figure!$Q$4/(Figure!$Q$4+Figure!$Q$5))),0,BB27/PI())</f>
        <v>0.24018180541686587</v>
      </c>
      <c r="J27" s="9">
        <f>IF($A27&gt;90-J$3-Figure!$Q$2*ASIN(COS(J$3/Figure!$Q$2)*(Figure!$Q$4/(Figure!$Q$4+Figure!$Q$5))),0,BC27/PI())</f>
        <v>0.21006528248672668</v>
      </c>
      <c r="K27" s="9">
        <f>IF($A27&gt;90-K$3-Figure!$Q$2*ASIN(COS(K$3/Figure!$Q$2)*(Figure!$Q$4/(Figure!$Q$4+Figure!$Q$5))),0,BD27/PI())</f>
        <v>0.17904471887321952</v>
      </c>
      <c r="L27" s="9">
        <f>IF($A27&gt;90-L$3-Figure!$Q$2*ASIN(COS(L$3/Figure!$Q$2)*(Figure!$Q$4/(Figure!$Q$4+Figure!$Q$5))),0,BE27/PI())</f>
        <v>0.14634875944063533</v>
      </c>
      <c r="M27" s="9">
        <f>IF($A27&gt;90-M$3-Figure!$Q$2*ASIN(COS(M$3/Figure!$Q$2)*(Figure!$Q$4/(Figure!$Q$4+Figure!$Q$5))),0,BF27/PI())</f>
        <v>0.11026140483317101</v>
      </c>
      <c r="N27" s="10">
        <f>IF($A27&gt;90-N$3-Figure!$Q$2*ASIN(COS(N$3/Figure!$Q$2)*(Figure!$Q$4/(Figure!$Q$4+Figure!$Q$5))),0,BG27/PI())</f>
        <v>0.06502946141575149</v>
      </c>
      <c r="O27" s="35"/>
      <c r="P27" s="19">
        <f>A27</f>
        <v>23</v>
      </c>
      <c r="Q27" s="8">
        <f>(90-Q$3-Figure!$Q$2*ASIN(COS(B$3/Figure!$Q$2)*(Figure!$Q$4/(Figure!$Q$4+Figure!$Q$5))))/Figure!$Q$2</f>
        <v>1.4189441712743636</v>
      </c>
      <c r="R27" s="8">
        <f>(90-R$3-Figure!$Q$2*ASIN(COS(C$3/Figure!$Q$2)*(Figure!$Q$4/(Figure!$Q$4+Figure!$Q$5))))/Figure!$Q$2</f>
        <v>1.3322600089243593</v>
      </c>
      <c r="S27" s="8">
        <f>(90-S$3-Figure!$Q$2*ASIN(COS(D$3/Figure!$Q$2)*(Figure!$Q$4/(Figure!$Q$4+Figure!$Q$5))))/Figure!$Q$2</f>
        <v>1.2467357075384728</v>
      </c>
      <c r="T27" s="8">
        <f>(90-T$3-Figure!$Q$2*ASIN(COS(E$3/Figure!$Q$2)*(Figure!$Q$4/(Figure!$Q$4+Figure!$Q$5))))/Figure!$Q$2</f>
        <v>1.1623571063518006</v>
      </c>
      <c r="U27" s="8">
        <f>(90-U$3-Figure!$Q$2*ASIN(COS(F$3/Figure!$Q$2)*(Figure!$Q$4/(Figure!$Q$4+Figure!$Q$5))))/Figure!$Q$2</f>
        <v>1.0791007948167772</v>
      </c>
      <c r="V27" s="8">
        <f>(90-V$3-Figure!$Q$2*ASIN(COS(G$3/Figure!$Q$2)*(Figure!$Q$4/(Figure!$Q$4+Figure!$Q$5))))/Figure!$Q$2</f>
        <v>0.9969343915851857</v>
      </c>
      <c r="W27" s="8">
        <f>(90-W$3-Figure!$Q$2*ASIN(COS(H$3/Figure!$Q$2)*(Figure!$Q$4/(Figure!$Q$4+Figure!$Q$5))))/Figure!$Q$2</f>
        <v>0.9158169214149755</v>
      </c>
      <c r="X27" s="8">
        <f>(90-X$3-Figure!$Q$2*ASIN(COS(I$3/Figure!$Q$2)*(Figure!$Q$4/(Figure!$Q$4+Figure!$Q$5))))/Figure!$Q$2</f>
        <v>0.835699277556551</v>
      </c>
      <c r="Y27" s="8">
        <f>(90-Y$3-Figure!$Q$2*ASIN(COS(J$3/Figure!$Q$2)*(Figure!$Q$4/(Figure!$Q$4+Figure!$Q$5))))/Figure!$Q$2</f>
        <v>0.7565247552184741</v>
      </c>
      <c r="Z27" s="8">
        <f>(90-Z$3-Figure!$Q$2*ASIN(COS(K$3/Figure!$Q$2)*(Figure!$Q$4/(Figure!$Q$4+Figure!$Q$5))))/Figure!$Q$2</f>
        <v>0.6782296407273207</v>
      </c>
      <c r="AA27" s="8">
        <f>(90-AA$3-Figure!$Q$2*ASIN(COS(L$3/Figure!$Q$2)*(Figure!$Q$4/(Figure!$Q$4+Figure!$Q$5))))/Figure!$Q$2</f>
        <v>0.6007438409811346</v>
      </c>
      <c r="AB27" s="8">
        <f>(90-AB$3-Figure!$Q$2*ASIN(COS(M$3/Figure!$Q$2)*(Figure!$Q$4/(Figure!$Q$4+Figure!$Q$5))))/Figure!$Q$2</f>
        <v>0.5239915386707699</v>
      </c>
      <c r="AC27" s="12">
        <f>(90-AC$3-Figure!$Q$2*ASIN(COS(N$3/Figure!$Q$2)*(Figure!$Q$4/(Figure!$Q$4+Figure!$Q$5))))/Figure!$Q$2</f>
        <v>0.44789186036531387</v>
      </c>
      <c r="AD27" s="35"/>
      <c r="AE27" s="19">
        <f>A27</f>
        <v>23</v>
      </c>
      <c r="AF27" s="8">
        <f>(90-$AE27)/Figure!$Q$2</f>
        <v>1.1693705988362009</v>
      </c>
      <c r="AG27" s="8">
        <f>(90-$AE27)/Figure!$Q$2</f>
        <v>1.1693705988362009</v>
      </c>
      <c r="AH27" s="8">
        <f>(90-$AE27)/Figure!$Q$2</f>
        <v>1.1693705988362009</v>
      </c>
      <c r="AI27" s="8">
        <f>(90-$AE27)/Figure!$Q$2</f>
        <v>1.1693705988362009</v>
      </c>
      <c r="AJ27" s="8">
        <f>(90-$AE27)/Figure!$Q$2</f>
        <v>1.1693705988362009</v>
      </c>
      <c r="AK27" s="8">
        <f>(90-$AE27)/Figure!$Q$2</f>
        <v>1.1693705988362009</v>
      </c>
      <c r="AL27" s="8">
        <f>(90-$AE27)/Figure!$Q$2</f>
        <v>1.1693705988362009</v>
      </c>
      <c r="AM27" s="8">
        <f>(90-$AE27)/Figure!$Q$2</f>
        <v>1.1693705988362009</v>
      </c>
      <c r="AN27" s="8">
        <f>(90-$AE27)/Figure!$Q$2</f>
        <v>1.1693705988362009</v>
      </c>
      <c r="AO27" s="8">
        <f>(90-$AE27)/Figure!$Q$2</f>
        <v>1.1693705988362009</v>
      </c>
      <c r="AP27" s="8">
        <f>(90-$AE27)/Figure!$Q$2</f>
        <v>1.1693705988362009</v>
      </c>
      <c r="AQ27" s="8">
        <f>(90-$AE27)/Figure!$Q$2</f>
        <v>1.1693705988362009</v>
      </c>
      <c r="AR27" s="12">
        <f>(90-$AE27)/Figure!$Q$2</f>
        <v>1.1693705988362009</v>
      </c>
      <c r="AS27" s="35"/>
      <c r="AT27" s="19">
        <f>A27</f>
        <v>23</v>
      </c>
      <c r="AU27" s="7">
        <f>IF($A27&gt;90-B$3-Figure!$Q$2*ASIN(COS(B$3/Figure!$Q$2)*(Figure!$Q$4/(Figure!$Q$4+Figure!$Q$5))),"",ACOS(COS(Q27)/SIN(AF27)))</f>
        <v>1.405714646931279</v>
      </c>
      <c r="AV27" s="7">
        <f>IF($A27&gt;90-C$3-Figure!$Q$2*ASIN(COS(C$3/Figure!$Q$2)*(Figure!$Q$4/(Figure!$Q$4+Figure!$Q$5))),"",ACOS(COS(R27)/SIN(AG27)))</f>
        <v>1.3112046534160986</v>
      </c>
      <c r="AW27" s="7">
        <f>IF($A27&gt;90-D$3-Figure!$Q$2*ASIN(COS(D$3/Figure!$Q$2)*(Figure!$Q$4/(Figure!$Q$4+Figure!$Q$5))),"",ACOS(COS(S27)/SIN(AH27)))</f>
        <v>1.2175801932763664</v>
      </c>
      <c r="AX27" s="7">
        <f>IF($A27&gt;90-E$3-Figure!$Q$2*ASIN(COS(E$3/Figure!$Q$2)*(Figure!$Q$4/(Figure!$Q$4+Figure!$Q$5))),"",ACOS(COS(T27)/SIN(AI27)))</f>
        <v>1.124666042834967</v>
      </c>
      <c r="AY27" s="7">
        <f>IF($A27&gt;90-F$3-Figure!$Q$2*ASIN(COS(F$3/Figure!$Q$2)*(Figure!$Q$4/(Figure!$Q$4+Figure!$Q$5))),"",ACOS(COS(U27)/SIN(AJ27)))</f>
        <v>1.0322439637895924</v>
      </c>
      <c r="AZ27" s="7">
        <f>IF($A27&gt;90-G$3-Figure!$Q$2*ASIN(COS(G$3/Figure!$Q$2)*(Figure!$Q$4/(Figure!$Q$4+Figure!$Q$5))),"",ACOS(COS(V27)/SIN(AK27)))</f>
        <v>0.9400314191670869</v>
      </c>
      <c r="BA27" s="7">
        <f>IF($A27&gt;90-H$3-Figure!$Q$2*ASIN(COS(H$3/Figure!$Q$2)*(Figure!$Q$4/(Figure!$Q$4+Figure!$Q$5))),"",ACOS(COS(W27)/SIN(AL27)))</f>
        <v>0.8476474770733625</v>
      </c>
      <c r="BB27" s="7">
        <f>IF($A27&gt;90-I$3-Figure!$Q$2*ASIN(COS(I$3/Figure!$Q$2)*(Figure!$Q$4/(Figure!$Q$4+Figure!$Q$5))),"",ACOS(COS(X27)/SIN(AM27)))</f>
        <v>0.754553395423559</v>
      </c>
      <c r="BC27" s="7">
        <f>IF($A27&gt;90-J$3-Figure!$Q$2*ASIN(COS(J$3/Figure!$Q$2)*(Figure!$Q$4/(Figure!$Q$4+Figure!$Q$5))),"",ACOS(COS(Y27)/SIN(AN27)))</f>
        <v>0.6599395482345651</v>
      </c>
      <c r="BD27" s="7">
        <f>IF($A27&gt;90-K$3-Figure!$Q$2*ASIN(COS(K$3/Figure!$Q$2)*(Figure!$Q$4/(Figure!$Q$4+Figure!$Q$5))),"",ACOS(COS(Z27)/SIN(AO27)))</f>
        <v>0.5624855734761562</v>
      </c>
      <c r="BE27" s="7">
        <f>IF($A27&gt;90-L$3-Figure!$Q$2*ASIN(COS(L$3/Figure!$Q$2)*(Figure!$Q$4/(Figure!$Q$4+Figure!$Q$5))),"",ACOS(COS(AA27)/SIN(AP27)))</f>
        <v>0.4597681875206798</v>
      </c>
      <c r="BF27" s="7">
        <f>IF($A27&gt;90-M$3-Figure!$Q$2*ASIN(COS(M$3/Figure!$Q$2)*(Figure!$Q$4/(Figure!$Q$4+Figure!$Q$5))),"",ACOS(COS(AB27)/SIN(AQ27)))</f>
        <v>0.3463964193983802</v>
      </c>
      <c r="BG27" s="13">
        <f>IF($A27&gt;90-N$3-Figure!$Q$2*ASIN(COS(N$3/Figure!$Q$2)*(Figure!$Q$4/(Figure!$Q$4+Figure!$Q$5))),"",ACOS(COS(AC27)/SIN(AR27)))</f>
        <v>0.2042960782506258</v>
      </c>
    </row>
    <row r="28" spans="1:59" ht="12.75">
      <c r="A28" s="19">
        <v>24</v>
      </c>
      <c r="B28" s="23">
        <f>IF($A28&gt;90-B$3-Figure!$Q$2*ASIN(COS(B$3/Figure!$Q$2)*(Figure!$Q$4/(Figure!$Q$4+Figure!$Q$5))),0,AU28/PI())</f>
        <v>0.4470488455879322</v>
      </c>
      <c r="C28" s="23">
        <f>IF($A28&gt;90-C$3-Figure!$Q$2*ASIN(COS(C$3/Figure!$Q$2)*(Figure!$Q$4/(Figure!$Q$4+Figure!$Q$5))),0,AV28/PI())</f>
        <v>0.41672521836131854</v>
      </c>
      <c r="D28" s="23">
        <f>IF($A28&gt;90-D$3-Figure!$Q$2*ASIN(COS(D$3/Figure!$Q$2)*(Figure!$Q$4/(Figure!$Q$4+Figure!$Q$5))),0,AW28/PI())</f>
        <v>0.38667334705493467</v>
      </c>
      <c r="E28" s="23">
        <f>IF($A28&gt;90-E$3-Figure!$Q$2*ASIN(COS(E$3/Figure!$Q$2)*(Figure!$Q$4/(Figure!$Q$4+Figure!$Q$5))),0,AX28/PI())</f>
        <v>0.3568315028893278</v>
      </c>
      <c r="F28" s="23">
        <f>IF($A28&gt;90-F$3-Figure!$Q$2*ASIN(COS(F$3/Figure!$Q$2)*(Figure!$Q$4/(Figure!$Q$4+Figure!$Q$5))),0,AY28/PI())</f>
        <v>0.32712269681085465</v>
      </c>
      <c r="G28" s="23">
        <f>IF($A28&gt;90-G$3-Figure!$Q$2*ASIN(COS(G$3/Figure!$Q$2)*(Figure!$Q$4/(Figure!$Q$4+Figure!$Q$5))),0,AZ28/PI())</f>
        <v>0.29744680952788477</v>
      </c>
      <c r="H28" s="23">
        <f>IF($A28&gt;90-H$3-Figure!$Q$2*ASIN(COS(H$3/Figure!$Q$2)*(Figure!$Q$4/(Figure!$Q$4+Figure!$Q$5))),0,BA28/PI())</f>
        <v>0.26766782887512286</v>
      </c>
      <c r="I28" s="23">
        <f>IF($A28&gt;90-I$3-Figure!$Q$2*ASIN(COS(I$3/Figure!$Q$2)*(Figure!$Q$4/(Figure!$Q$4+Figure!$Q$5))),0,BB28/PI())</f>
        <v>0.23759127571888602</v>
      </c>
      <c r="J28" s="23">
        <f>IF($A28&gt;90-J$3-Figure!$Q$2*ASIN(COS(J$3/Figure!$Q$2)*(Figure!$Q$4/(Figure!$Q$4+Figure!$Q$5))),0,BC28/PI())</f>
        <v>0.20692038949466648</v>
      </c>
      <c r="K28" s="23">
        <f>IF($A28&gt;90-K$3-Figure!$Q$2*ASIN(COS(K$3/Figure!$Q$2)*(Figure!$Q$4/(Figure!$Q$4+Figure!$Q$5))),0,BD28/PI())</f>
        <v>0.17516055386419405</v>
      </c>
      <c r="L28" s="23">
        <f>IF($A28&gt;90-L$3-Figure!$Q$2*ASIN(COS(L$3/Figure!$Q$2)*(Figure!$Q$4/(Figure!$Q$4+Figure!$Q$5))),0,BE28/PI())</f>
        <v>0.14137283499788986</v>
      </c>
      <c r="M28" s="23">
        <f>IF($A28&gt;90-M$3-Figure!$Q$2*ASIN(COS(M$3/Figure!$Q$2)*(Figure!$Q$4/(Figure!$Q$4+Figure!$Q$5))),0,BF28/PI())</f>
        <v>0.10333395644723889</v>
      </c>
      <c r="N28" s="24">
        <f>IF($A28&gt;90-N$3-Figure!$Q$2*ASIN(COS(N$3/Figure!$Q$2)*(Figure!$Q$4/(Figure!$Q$4+Figure!$Q$5))),0,BG28/PI())</f>
        <v>0.05204367303689462</v>
      </c>
      <c r="O28" s="35"/>
      <c r="P28" s="19">
        <f>A28</f>
        <v>24</v>
      </c>
      <c r="Q28" s="25">
        <f>(90-Q$3-Figure!$Q$2*ASIN(COS(B$3/Figure!$Q$2)*(Figure!$Q$4/(Figure!$Q$4+Figure!$Q$5))))/Figure!$Q$2</f>
        <v>1.4189441712743636</v>
      </c>
      <c r="R28" s="25">
        <f>(90-R$3-Figure!$Q$2*ASIN(COS(C$3/Figure!$Q$2)*(Figure!$Q$4/(Figure!$Q$4+Figure!$Q$5))))/Figure!$Q$2</f>
        <v>1.3322600089243593</v>
      </c>
      <c r="S28" s="25">
        <f>(90-S$3-Figure!$Q$2*ASIN(COS(D$3/Figure!$Q$2)*(Figure!$Q$4/(Figure!$Q$4+Figure!$Q$5))))/Figure!$Q$2</f>
        <v>1.2467357075384728</v>
      </c>
      <c r="T28" s="25">
        <f>(90-T$3-Figure!$Q$2*ASIN(COS(E$3/Figure!$Q$2)*(Figure!$Q$4/(Figure!$Q$4+Figure!$Q$5))))/Figure!$Q$2</f>
        <v>1.1623571063518006</v>
      </c>
      <c r="U28" s="25">
        <f>(90-U$3-Figure!$Q$2*ASIN(COS(F$3/Figure!$Q$2)*(Figure!$Q$4/(Figure!$Q$4+Figure!$Q$5))))/Figure!$Q$2</f>
        <v>1.0791007948167772</v>
      </c>
      <c r="V28" s="25">
        <f>(90-V$3-Figure!$Q$2*ASIN(COS(G$3/Figure!$Q$2)*(Figure!$Q$4/(Figure!$Q$4+Figure!$Q$5))))/Figure!$Q$2</f>
        <v>0.9969343915851857</v>
      </c>
      <c r="W28" s="25">
        <f>(90-W$3-Figure!$Q$2*ASIN(COS(H$3/Figure!$Q$2)*(Figure!$Q$4/(Figure!$Q$4+Figure!$Q$5))))/Figure!$Q$2</f>
        <v>0.9158169214149755</v>
      </c>
      <c r="X28" s="25">
        <f>(90-X$3-Figure!$Q$2*ASIN(COS(I$3/Figure!$Q$2)*(Figure!$Q$4/(Figure!$Q$4+Figure!$Q$5))))/Figure!$Q$2</f>
        <v>0.835699277556551</v>
      </c>
      <c r="Y28" s="25">
        <f>(90-Y$3-Figure!$Q$2*ASIN(COS(J$3/Figure!$Q$2)*(Figure!$Q$4/(Figure!$Q$4+Figure!$Q$5))))/Figure!$Q$2</f>
        <v>0.7565247552184741</v>
      </c>
      <c r="Z28" s="25">
        <f>(90-Z$3-Figure!$Q$2*ASIN(COS(K$3/Figure!$Q$2)*(Figure!$Q$4/(Figure!$Q$4+Figure!$Q$5))))/Figure!$Q$2</f>
        <v>0.6782296407273207</v>
      </c>
      <c r="AA28" s="25">
        <f>(90-AA$3-Figure!$Q$2*ASIN(COS(L$3/Figure!$Q$2)*(Figure!$Q$4/(Figure!$Q$4+Figure!$Q$5))))/Figure!$Q$2</f>
        <v>0.6007438409811346</v>
      </c>
      <c r="AB28" s="25">
        <f>(90-AB$3-Figure!$Q$2*ASIN(COS(M$3/Figure!$Q$2)*(Figure!$Q$4/(Figure!$Q$4+Figure!$Q$5))))/Figure!$Q$2</f>
        <v>0.5239915386707699</v>
      </c>
      <c r="AC28" s="26">
        <f>(90-AC$3-Figure!$Q$2*ASIN(COS(N$3/Figure!$Q$2)*(Figure!$Q$4/(Figure!$Q$4+Figure!$Q$5))))/Figure!$Q$2</f>
        <v>0.44789186036531387</v>
      </c>
      <c r="AD28" s="35"/>
      <c r="AE28" s="19">
        <f>A28</f>
        <v>24</v>
      </c>
      <c r="AF28" s="25">
        <f>(90-$AE28)/Figure!$Q$2</f>
        <v>1.1519173063162575</v>
      </c>
      <c r="AG28" s="25">
        <f>(90-$AE28)/Figure!$Q$2</f>
        <v>1.1519173063162575</v>
      </c>
      <c r="AH28" s="25">
        <f>(90-$AE28)/Figure!$Q$2</f>
        <v>1.1519173063162575</v>
      </c>
      <c r="AI28" s="25">
        <f>(90-$AE28)/Figure!$Q$2</f>
        <v>1.1519173063162575</v>
      </c>
      <c r="AJ28" s="25">
        <f>(90-$AE28)/Figure!$Q$2</f>
        <v>1.1519173063162575</v>
      </c>
      <c r="AK28" s="25">
        <f>(90-$AE28)/Figure!$Q$2</f>
        <v>1.1519173063162575</v>
      </c>
      <c r="AL28" s="25">
        <f>(90-$AE28)/Figure!$Q$2</f>
        <v>1.1519173063162575</v>
      </c>
      <c r="AM28" s="25">
        <f>(90-$AE28)/Figure!$Q$2</f>
        <v>1.1519173063162575</v>
      </c>
      <c r="AN28" s="25">
        <f>(90-$AE28)/Figure!$Q$2</f>
        <v>1.1519173063162575</v>
      </c>
      <c r="AO28" s="25">
        <f>(90-$AE28)/Figure!$Q$2</f>
        <v>1.1519173063162575</v>
      </c>
      <c r="AP28" s="25">
        <f>(90-$AE28)/Figure!$Q$2</f>
        <v>1.1519173063162575</v>
      </c>
      <c r="AQ28" s="25">
        <f>(90-$AE28)/Figure!$Q$2</f>
        <v>1.1519173063162575</v>
      </c>
      <c r="AR28" s="26">
        <f>(90-$AE28)/Figure!$Q$2</f>
        <v>1.1519173063162575</v>
      </c>
      <c r="AS28" s="35"/>
      <c r="AT28" s="19">
        <f>A28</f>
        <v>24</v>
      </c>
      <c r="AU28" s="27">
        <f>IF($A28&gt;90-B$3-Figure!$Q$2*ASIN(COS(B$3/Figure!$Q$2)*(Figure!$Q$4/(Figure!$Q$4+Figure!$Q$5))),"",ACOS(COS(Q28)/SIN(AF28)))</f>
        <v>1.4044453690948455</v>
      </c>
      <c r="AV28" s="27">
        <f>IF($A28&gt;90-C$3-Figure!$Q$2*ASIN(COS(C$3/Figure!$Q$2)*(Figure!$Q$4/(Figure!$Q$4+Figure!$Q$5))),"",ACOS(COS(R28)/SIN(AG28)))</f>
        <v>1.3091808845695208</v>
      </c>
      <c r="AW28" s="27">
        <f>IF($A28&gt;90-D$3-Figure!$Q$2*ASIN(COS(D$3/Figure!$Q$2)*(Figure!$Q$4/(Figure!$Q$4+Figure!$Q$5))),"",ACOS(COS(S28)/SIN(AH28)))</f>
        <v>1.2147701464467593</v>
      </c>
      <c r="AX28" s="27">
        <f>IF($A28&gt;90-E$3-Figure!$Q$2*ASIN(COS(E$3/Figure!$Q$2)*(Figure!$Q$4/(Figure!$Q$4+Figure!$Q$5))),"",ACOS(COS(T28)/SIN(AI28)))</f>
        <v>1.1210192280465172</v>
      </c>
      <c r="AY28" s="27">
        <f>IF($A28&gt;90-F$3-Figure!$Q$2*ASIN(COS(F$3/Figure!$Q$2)*(Figure!$Q$4/(Figure!$Q$4+Figure!$Q$5))),"",ACOS(COS(U28)/SIN(AJ28)))</f>
        <v>1.0276862611234623</v>
      </c>
      <c r="AZ28" s="27">
        <f>IF($A28&gt;90-G$3-Figure!$Q$2*ASIN(COS(G$3/Figure!$Q$2)*(Figure!$Q$4/(Figure!$Q$4+Figure!$Q$5))),"",ACOS(COS(V28)/SIN(AK28)))</f>
        <v>0.9344567116465253</v>
      </c>
      <c r="BA28" s="27">
        <f>IF($A28&gt;90-H$3-Figure!$Q$2*ASIN(COS(H$3/Figure!$Q$2)*(Figure!$Q$4/(Figure!$Q$4+Figure!$Q$5))),"",ACOS(COS(W28)/SIN(AL28)))</f>
        <v>0.8409032847964159</v>
      </c>
      <c r="BB28" s="27">
        <f>IF($A28&gt;90-I$3-Figure!$Q$2*ASIN(COS(I$3/Figure!$Q$2)*(Figure!$Q$4/(Figure!$Q$4+Figure!$Q$5))),"",ACOS(COS(X28)/SIN(AM28)))</f>
        <v>0.7464150063554793</v>
      </c>
      <c r="BC28" s="27">
        <f>IF($A28&gt;90-J$3-Figure!$Q$2*ASIN(COS(J$3/Figure!$Q$2)*(Figure!$Q$4/(Figure!$Q$4+Figure!$Q$5))),"",ACOS(COS(Y28)/SIN(AN28)))</f>
        <v>0.6500595755143829</v>
      </c>
      <c r="BD28" s="27">
        <f>IF($A28&gt;90-K$3-Figure!$Q$2*ASIN(COS(K$3/Figure!$Q$2)*(Figure!$Q$4/(Figure!$Q$4+Figure!$Q$5))),"",ACOS(COS(Z28)/SIN(AO28)))</f>
        <v>0.5502831092184712</v>
      </c>
      <c r="BE28" s="27">
        <f>IF($A28&gt;90-L$3-Figure!$Q$2*ASIN(COS(L$3/Figure!$Q$2)*(Figure!$Q$4/(Figure!$Q$4+Figure!$Q$5))),"",ACOS(COS(AA28)/SIN(AP28)))</f>
        <v>0.4441358598465328</v>
      </c>
      <c r="BF28" s="27">
        <f>IF($A28&gt;90-M$3-Figure!$Q$2*ASIN(COS(M$3/Figure!$Q$2)*(Figure!$Q$4/(Figure!$Q$4+Figure!$Q$5))),"",ACOS(COS(AB28)/SIN(AQ28)))</f>
        <v>0.32463319844101335</v>
      </c>
      <c r="BG28" s="28">
        <f>IF($A28&gt;90-N$3-Figure!$Q$2*ASIN(COS(N$3/Figure!$Q$2)*(Figure!$Q$4/(Figure!$Q$4+Figure!$Q$5))),"",ACOS(COS(AC28)/SIN(AR28)))</f>
        <v>0.16350002087853732</v>
      </c>
    </row>
    <row r="29" spans="1:59" ht="12.75">
      <c r="A29" s="19">
        <v>25</v>
      </c>
      <c r="B29" s="23">
        <f>IF($A29&gt;90-B$3-Figure!$Q$2*ASIN(COS(B$3/Figure!$Q$2)*(Figure!$Q$4/(Figure!$Q$4+Figure!$Q$5))),0,AU29/PI())</f>
        <v>0.4466219912931181</v>
      </c>
      <c r="C29" s="23">
        <f>IF($A29&gt;90-C$3-Figure!$Q$2*ASIN(COS(C$3/Figure!$Q$2)*(Figure!$Q$4/(Figure!$Q$4+Figure!$Q$5))),0,AV29/PI())</f>
        <v>0.4160444008158162</v>
      </c>
      <c r="D29" s="23">
        <f>IF($A29&gt;90-D$3-Figure!$Q$2*ASIN(COS(D$3/Figure!$Q$2)*(Figure!$Q$4/(Figure!$Q$4+Figure!$Q$5))),0,AW29/PI())</f>
        <v>0.38572752755321865</v>
      </c>
      <c r="E29" s="23">
        <f>IF($A29&gt;90-E$3-Figure!$Q$2*ASIN(COS(E$3/Figure!$Q$2)*(Figure!$Q$4/(Figure!$Q$4+Figure!$Q$5))),0,AX29/PI())</f>
        <v>0.35560313490150247</v>
      </c>
      <c r="F29" s="23">
        <f>IF($A29&gt;90-F$3-Figure!$Q$2*ASIN(COS(F$3/Figure!$Q$2)*(Figure!$Q$4/(Figure!$Q$4+Figure!$Q$5))),0,AY29/PI())</f>
        <v>0.3255859429965269</v>
      </c>
      <c r="G29" s="23">
        <f>IF($A29&gt;90-G$3-Figure!$Q$2*ASIN(COS(G$3/Figure!$Q$2)*(Figure!$Q$4/(Figure!$Q$4+Figure!$Q$5))),0,AZ29/PI())</f>
        <v>0.2955644894581681</v>
      </c>
      <c r="H29" s="23">
        <f>IF($A29&gt;90-H$3-Figure!$Q$2*ASIN(COS(H$3/Figure!$Q$2)*(Figure!$Q$4/(Figure!$Q$4+Figure!$Q$5))),0,BA29/PI())</f>
        <v>0.2653861137396688</v>
      </c>
      <c r="I29" s="23">
        <f>IF($A29&gt;90-I$3-Figure!$Q$2*ASIN(COS(I$3/Figure!$Q$2)*(Figure!$Q$4/(Figure!$Q$4+Figure!$Q$5))),0,BB29/PI())</f>
        <v>0.23482996795217606</v>
      </c>
      <c r="J29" s="23">
        <f>IF($A29&gt;90-J$3-Figure!$Q$2*ASIN(COS(J$3/Figure!$Q$2)*(Figure!$Q$4/(Figure!$Q$4+Figure!$Q$5))),0,BC29/PI())</f>
        <v>0.20355350033920333</v>
      </c>
      <c r="K29" s="23">
        <f>IF($A29&gt;90-K$3-Figure!$Q$2*ASIN(COS(K$3/Figure!$Q$2)*(Figure!$Q$4/(Figure!$Q$4+Figure!$Q$5))),0,BD29/PI())</f>
        <v>0.17097206302549528</v>
      </c>
      <c r="L29" s="23">
        <f>IF($A29&gt;90-L$3-Figure!$Q$2*ASIN(COS(L$3/Figure!$Q$2)*(Figure!$Q$4/(Figure!$Q$4+Figure!$Q$5))),0,BE29/PI())</f>
        <v>0.13593281026198736</v>
      </c>
      <c r="M29" s="23">
        <f>IF($A29&gt;90-M$3-Figure!$Q$2*ASIN(COS(M$3/Figure!$Q$2)*(Figure!$Q$4/(Figure!$Q$4+Figure!$Q$5))),0,BF29/PI())</f>
        <v>0.0954928991575015</v>
      </c>
      <c r="N29" s="24">
        <f>IF($A29&gt;90-N$3-Figure!$Q$2*ASIN(COS(N$3/Figure!$Q$2)*(Figure!$Q$4/(Figure!$Q$4+Figure!$Q$5))),0,BG29/PI())</f>
        <v>0.0332689922318598</v>
      </c>
      <c r="O29" s="35"/>
      <c r="P29" s="19">
        <f>A29</f>
        <v>25</v>
      </c>
      <c r="Q29" s="25">
        <f>(90-Q$3-Figure!$Q$2*ASIN(COS(B$3/Figure!$Q$2)*(Figure!$Q$4/(Figure!$Q$4+Figure!$Q$5))))/Figure!$Q$2</f>
        <v>1.4189441712743636</v>
      </c>
      <c r="R29" s="25">
        <f>(90-R$3-Figure!$Q$2*ASIN(COS(C$3/Figure!$Q$2)*(Figure!$Q$4/(Figure!$Q$4+Figure!$Q$5))))/Figure!$Q$2</f>
        <v>1.3322600089243593</v>
      </c>
      <c r="S29" s="25">
        <f>(90-S$3-Figure!$Q$2*ASIN(COS(D$3/Figure!$Q$2)*(Figure!$Q$4/(Figure!$Q$4+Figure!$Q$5))))/Figure!$Q$2</f>
        <v>1.2467357075384728</v>
      </c>
      <c r="T29" s="25">
        <f>(90-T$3-Figure!$Q$2*ASIN(COS(E$3/Figure!$Q$2)*(Figure!$Q$4/(Figure!$Q$4+Figure!$Q$5))))/Figure!$Q$2</f>
        <v>1.1623571063518006</v>
      </c>
      <c r="U29" s="25">
        <f>(90-U$3-Figure!$Q$2*ASIN(COS(F$3/Figure!$Q$2)*(Figure!$Q$4/(Figure!$Q$4+Figure!$Q$5))))/Figure!$Q$2</f>
        <v>1.0791007948167772</v>
      </c>
      <c r="V29" s="25">
        <f>(90-V$3-Figure!$Q$2*ASIN(COS(G$3/Figure!$Q$2)*(Figure!$Q$4/(Figure!$Q$4+Figure!$Q$5))))/Figure!$Q$2</f>
        <v>0.9969343915851857</v>
      </c>
      <c r="W29" s="25">
        <f>(90-W$3-Figure!$Q$2*ASIN(COS(H$3/Figure!$Q$2)*(Figure!$Q$4/(Figure!$Q$4+Figure!$Q$5))))/Figure!$Q$2</f>
        <v>0.9158169214149755</v>
      </c>
      <c r="X29" s="25">
        <f>(90-X$3-Figure!$Q$2*ASIN(COS(I$3/Figure!$Q$2)*(Figure!$Q$4/(Figure!$Q$4+Figure!$Q$5))))/Figure!$Q$2</f>
        <v>0.835699277556551</v>
      </c>
      <c r="Y29" s="25">
        <f>(90-Y$3-Figure!$Q$2*ASIN(COS(J$3/Figure!$Q$2)*(Figure!$Q$4/(Figure!$Q$4+Figure!$Q$5))))/Figure!$Q$2</f>
        <v>0.7565247552184741</v>
      </c>
      <c r="Z29" s="25">
        <f>(90-Z$3-Figure!$Q$2*ASIN(COS(K$3/Figure!$Q$2)*(Figure!$Q$4/(Figure!$Q$4+Figure!$Q$5))))/Figure!$Q$2</f>
        <v>0.6782296407273207</v>
      </c>
      <c r="AA29" s="25">
        <f>(90-AA$3-Figure!$Q$2*ASIN(COS(L$3/Figure!$Q$2)*(Figure!$Q$4/(Figure!$Q$4+Figure!$Q$5))))/Figure!$Q$2</f>
        <v>0.6007438409811346</v>
      </c>
      <c r="AB29" s="25">
        <f>(90-AB$3-Figure!$Q$2*ASIN(COS(M$3/Figure!$Q$2)*(Figure!$Q$4/(Figure!$Q$4+Figure!$Q$5))))/Figure!$Q$2</f>
        <v>0.5239915386707699</v>
      </c>
      <c r="AC29" s="26">
        <f>(90-AC$3-Figure!$Q$2*ASIN(COS(N$3/Figure!$Q$2)*(Figure!$Q$4/(Figure!$Q$4+Figure!$Q$5))))/Figure!$Q$2</f>
        <v>0.44789186036531387</v>
      </c>
      <c r="AD29" s="35"/>
      <c r="AE29" s="19">
        <f>A29</f>
        <v>25</v>
      </c>
      <c r="AF29" s="25">
        <f>(90-$AE29)/Figure!$Q$2</f>
        <v>1.1344640137963142</v>
      </c>
      <c r="AG29" s="25">
        <f>(90-$AE29)/Figure!$Q$2</f>
        <v>1.1344640137963142</v>
      </c>
      <c r="AH29" s="25">
        <f>(90-$AE29)/Figure!$Q$2</f>
        <v>1.1344640137963142</v>
      </c>
      <c r="AI29" s="25">
        <f>(90-$AE29)/Figure!$Q$2</f>
        <v>1.1344640137963142</v>
      </c>
      <c r="AJ29" s="25">
        <f>(90-$AE29)/Figure!$Q$2</f>
        <v>1.1344640137963142</v>
      </c>
      <c r="AK29" s="25">
        <f>(90-$AE29)/Figure!$Q$2</f>
        <v>1.1344640137963142</v>
      </c>
      <c r="AL29" s="25">
        <f>(90-$AE29)/Figure!$Q$2</f>
        <v>1.1344640137963142</v>
      </c>
      <c r="AM29" s="25">
        <f>(90-$AE29)/Figure!$Q$2</f>
        <v>1.1344640137963142</v>
      </c>
      <c r="AN29" s="25">
        <f>(90-$AE29)/Figure!$Q$2</f>
        <v>1.1344640137963142</v>
      </c>
      <c r="AO29" s="25">
        <f>(90-$AE29)/Figure!$Q$2</f>
        <v>1.1344640137963142</v>
      </c>
      <c r="AP29" s="25">
        <f>(90-$AE29)/Figure!$Q$2</f>
        <v>1.1344640137963142</v>
      </c>
      <c r="AQ29" s="25">
        <f>(90-$AE29)/Figure!$Q$2</f>
        <v>1.1344640137963142</v>
      </c>
      <c r="AR29" s="26">
        <f>(90-$AE29)/Figure!$Q$2</f>
        <v>1.1344640137963142</v>
      </c>
      <c r="AS29" s="35"/>
      <c r="AT29" s="19">
        <f>A29</f>
        <v>25</v>
      </c>
      <c r="AU29" s="27">
        <f>IF($A29&gt;90-B$3-Figure!$Q$2*ASIN(COS(B$3/Figure!$Q$2)*(Figure!$Q$4/(Figure!$Q$4+Figure!$Q$5))),"",ACOS(COS(Q29)/SIN(AF29)))</f>
        <v>1.4031043667781042</v>
      </c>
      <c r="AV29" s="27">
        <f>IF($A29&gt;90-C$3-Figure!$Q$2*ASIN(COS(C$3/Figure!$Q$2)*(Figure!$Q$4/(Figure!$Q$4+Figure!$Q$5))),"",ACOS(COS(R29)/SIN(AG29)))</f>
        <v>1.3070420331701353</v>
      </c>
      <c r="AW29" s="27">
        <f>IF($A29&gt;90-D$3-Figure!$Q$2*ASIN(COS(D$3/Figure!$Q$2)*(Figure!$Q$4/(Figure!$Q$4+Figure!$Q$5))),"",ACOS(COS(S29)/SIN(AH29)))</f>
        <v>1.2117987668485461</v>
      </c>
      <c r="AX29" s="27">
        <f>IF($A29&gt;90-E$3-Figure!$Q$2*ASIN(COS(E$3/Figure!$Q$2)*(Figure!$Q$4/(Figure!$Q$4+Figure!$Q$5))),"",ACOS(COS(T29)/SIN(AI29)))</f>
        <v>1.1171601962000604</v>
      </c>
      <c r="AY29" s="27">
        <f>IF($A29&gt;90-F$3-Figure!$Q$2*ASIN(COS(F$3/Figure!$Q$2)*(Figure!$Q$4/(Figure!$Q$4+Figure!$Q$5))),"",ACOS(COS(U29)/SIN(AJ29)))</f>
        <v>1.022858406629994</v>
      </c>
      <c r="AZ29" s="27">
        <f>IF($A29&gt;90-G$3-Figure!$Q$2*ASIN(COS(G$3/Figure!$Q$2)*(Figure!$Q$4/(Figure!$Q$4+Figure!$Q$5))),"",ACOS(COS(V29)/SIN(AK29)))</f>
        <v>0.9285432287437988</v>
      </c>
      <c r="BA29" s="27">
        <f>IF($A29&gt;90-H$3-Figure!$Q$2*ASIN(COS(H$3/Figure!$Q$2)*(Figure!$Q$4/(Figure!$Q$4+Figure!$Q$5))),"",ACOS(COS(W29)/SIN(AL29)))</f>
        <v>0.8337350652892888</v>
      </c>
      <c r="BB29" s="27">
        <f>IF($A29&gt;90-I$3-Figure!$Q$2*ASIN(COS(I$3/Figure!$Q$2)*(Figure!$Q$4/(Figure!$Q$4+Figure!$Q$5))),"",ACOS(COS(X29)/SIN(AM29)))</f>
        <v>0.7377401021612828</v>
      </c>
      <c r="BC29" s="27">
        <f>IF($A29&gt;90-J$3-Figure!$Q$2*ASIN(COS(J$3/Figure!$Q$2)*(Figure!$Q$4/(Figure!$Q$4+Figure!$Q$5))),"",ACOS(COS(Y29)/SIN(AN29)))</f>
        <v>0.6394821812781286</v>
      </c>
      <c r="BD29" s="27">
        <f>IF($A29&gt;90-K$3-Figure!$Q$2*ASIN(COS(K$3/Figure!$Q$2)*(Figure!$Q$4/(Figure!$Q$4+Figure!$Q$5))),"",ACOS(COS(Z29)/SIN(AO29)))</f>
        <v>0.5371245771699871</v>
      </c>
      <c r="BE29" s="27">
        <f>IF($A29&gt;90-L$3-Figure!$Q$2*ASIN(COS(L$3/Figure!$Q$2)*(Figure!$Q$4/(Figure!$Q$4+Figure!$Q$5))),"",ACOS(COS(AA29)/SIN(AP29)))</f>
        <v>0.42704551810087477</v>
      </c>
      <c r="BF29" s="27">
        <f>IF($A29&gt;90-M$3-Figure!$Q$2*ASIN(COS(M$3/Figure!$Q$2)*(Figure!$Q$4/(Figure!$Q$4+Figure!$Q$5))),"",ACOS(COS(AB29)/SIN(AQ29)))</f>
        <v>0.2999997904631977</v>
      </c>
      <c r="BG29" s="28">
        <f>IF($A29&gt;90-N$3-Figure!$Q$2*ASIN(COS(N$3/Figure!$Q$2)*(Figure!$Q$4/(Figure!$Q$4+Figure!$Q$5))),"",ACOS(COS(AC29)/SIN(AR29)))</f>
        <v>0.10451762158794664</v>
      </c>
    </row>
    <row r="30" spans="1:59" ht="12.75">
      <c r="A30" s="19">
        <v>26</v>
      </c>
      <c r="B30" s="23">
        <f>IF($A30&gt;90-B$3-Figure!$Q$2*ASIN(COS(B$3/Figure!$Q$2)*(Figure!$Q$4/(Figure!$Q$4+Figure!$Q$5))),0,AU30/PI())</f>
        <v>0.4461714772240961</v>
      </c>
      <c r="C30" s="23">
        <f>IF($A30&gt;90-C$3-Figure!$Q$2*ASIN(COS(C$3/Figure!$Q$2)*(Figure!$Q$4/(Figure!$Q$4+Figure!$Q$5))),0,AV30/PI())</f>
        <v>0.4153255877056015</v>
      </c>
      <c r="D30" s="23">
        <f>IF($A30&gt;90-D$3-Figure!$Q$2*ASIN(COS(D$3/Figure!$Q$2)*(Figure!$Q$4/(Figure!$Q$4+Figure!$Q$5))),0,AW30/PI())</f>
        <v>0.3847283708132681</v>
      </c>
      <c r="E30" s="23">
        <f>IF($A30&gt;90-E$3-Figure!$Q$2*ASIN(COS(E$3/Figure!$Q$2)*(Figure!$Q$4/(Figure!$Q$4+Figure!$Q$5))),0,AX30/PI())</f>
        <v>0.3543044718143572</v>
      </c>
      <c r="F30" s="23">
        <f>IF($A30&gt;90-F$3-Figure!$Q$2*ASIN(COS(F$3/Figure!$Q$2)*(Figure!$Q$4/(Figure!$Q$4+Figure!$Q$5))),0,AY30/PI())</f>
        <v>0.3239594625450114</v>
      </c>
      <c r="G30" s="23">
        <f>IF($A30&gt;90-G$3-Figure!$Q$2*ASIN(COS(G$3/Figure!$Q$2)*(Figure!$Q$4/(Figure!$Q$4+Figure!$Q$5))),0,AZ30/PI())</f>
        <v>0.2935692268166308</v>
      </c>
      <c r="H30" s="23">
        <f>IF($A30&gt;90-H$3-Figure!$Q$2*ASIN(COS(H$3/Figure!$Q$2)*(Figure!$Q$4/(Figure!$Q$4+Figure!$Q$5))),0,BA30/PI())</f>
        <v>0.26296227669625055</v>
      </c>
      <c r="I30" s="23">
        <f>IF($A30&gt;90-I$3-Figure!$Q$2*ASIN(COS(I$3/Figure!$Q$2)*(Figure!$Q$4/(Figure!$Q$4+Figure!$Q$5))),0,BB30/PI())</f>
        <v>0.23188741344134675</v>
      </c>
      <c r="J30" s="23">
        <f>IF($A30&gt;90-J$3-Figure!$Q$2*ASIN(COS(J$3/Figure!$Q$2)*(Figure!$Q$4/(Figure!$Q$4+Figure!$Q$5))),0,BC30/PI())</f>
        <v>0.19994809213667653</v>
      </c>
      <c r="K30" s="23">
        <f>IF($A30&gt;90-K$3-Figure!$Q$2*ASIN(COS(K$3/Figure!$Q$2)*(Figure!$Q$4/(Figure!$Q$4+Figure!$Q$5))),0,BD30/PI())</f>
        <v>0.16644964696435158</v>
      </c>
      <c r="L30" s="23">
        <f>IF($A30&gt;90-L$3-Figure!$Q$2*ASIN(COS(L$3/Figure!$Q$2)*(Figure!$Q$4/(Figure!$Q$4+Figure!$Q$5))),0,BE30/PI())</f>
        <v>0.12996165981043217</v>
      </c>
      <c r="M30" s="23">
        <f>IF($A30&gt;90-M$3-Figure!$Q$2*ASIN(COS(M$3/Figure!$Q$2)*(Figure!$Q$4/(Figure!$Q$4+Figure!$Q$5))),0,BF30/PI())</f>
        <v>0.08647659334315283</v>
      </c>
      <c r="N30" s="24">
        <f>IF($A30&gt;90-N$3-Figure!$Q$2*ASIN(COS(N$3/Figure!$Q$2)*(Figure!$Q$4/(Figure!$Q$4+Figure!$Q$5))),0,BG30/PI())</f>
        <v>0</v>
      </c>
      <c r="O30" s="35"/>
      <c r="P30" s="19">
        <f>A30</f>
        <v>26</v>
      </c>
      <c r="Q30" s="25">
        <f>(90-Q$3-Figure!$Q$2*ASIN(COS(B$3/Figure!$Q$2)*(Figure!$Q$4/(Figure!$Q$4+Figure!$Q$5))))/Figure!$Q$2</f>
        <v>1.4189441712743636</v>
      </c>
      <c r="R30" s="25">
        <f>(90-R$3-Figure!$Q$2*ASIN(COS(C$3/Figure!$Q$2)*(Figure!$Q$4/(Figure!$Q$4+Figure!$Q$5))))/Figure!$Q$2</f>
        <v>1.3322600089243593</v>
      </c>
      <c r="S30" s="25">
        <f>(90-S$3-Figure!$Q$2*ASIN(COS(D$3/Figure!$Q$2)*(Figure!$Q$4/(Figure!$Q$4+Figure!$Q$5))))/Figure!$Q$2</f>
        <v>1.2467357075384728</v>
      </c>
      <c r="T30" s="25">
        <f>(90-T$3-Figure!$Q$2*ASIN(COS(E$3/Figure!$Q$2)*(Figure!$Q$4/(Figure!$Q$4+Figure!$Q$5))))/Figure!$Q$2</f>
        <v>1.1623571063518006</v>
      </c>
      <c r="U30" s="25">
        <f>(90-U$3-Figure!$Q$2*ASIN(COS(F$3/Figure!$Q$2)*(Figure!$Q$4/(Figure!$Q$4+Figure!$Q$5))))/Figure!$Q$2</f>
        <v>1.0791007948167772</v>
      </c>
      <c r="V30" s="25">
        <f>(90-V$3-Figure!$Q$2*ASIN(COS(G$3/Figure!$Q$2)*(Figure!$Q$4/(Figure!$Q$4+Figure!$Q$5))))/Figure!$Q$2</f>
        <v>0.9969343915851857</v>
      </c>
      <c r="W30" s="25">
        <f>(90-W$3-Figure!$Q$2*ASIN(COS(H$3/Figure!$Q$2)*(Figure!$Q$4/(Figure!$Q$4+Figure!$Q$5))))/Figure!$Q$2</f>
        <v>0.9158169214149755</v>
      </c>
      <c r="X30" s="25">
        <f>(90-X$3-Figure!$Q$2*ASIN(COS(I$3/Figure!$Q$2)*(Figure!$Q$4/(Figure!$Q$4+Figure!$Q$5))))/Figure!$Q$2</f>
        <v>0.835699277556551</v>
      </c>
      <c r="Y30" s="25">
        <f>(90-Y$3-Figure!$Q$2*ASIN(COS(J$3/Figure!$Q$2)*(Figure!$Q$4/(Figure!$Q$4+Figure!$Q$5))))/Figure!$Q$2</f>
        <v>0.7565247552184741</v>
      </c>
      <c r="Z30" s="25">
        <f>(90-Z$3-Figure!$Q$2*ASIN(COS(K$3/Figure!$Q$2)*(Figure!$Q$4/(Figure!$Q$4+Figure!$Q$5))))/Figure!$Q$2</f>
        <v>0.6782296407273207</v>
      </c>
      <c r="AA30" s="25">
        <f>(90-AA$3-Figure!$Q$2*ASIN(COS(L$3/Figure!$Q$2)*(Figure!$Q$4/(Figure!$Q$4+Figure!$Q$5))))/Figure!$Q$2</f>
        <v>0.6007438409811346</v>
      </c>
      <c r="AB30" s="25">
        <f>(90-AB$3-Figure!$Q$2*ASIN(COS(M$3/Figure!$Q$2)*(Figure!$Q$4/(Figure!$Q$4+Figure!$Q$5))))/Figure!$Q$2</f>
        <v>0.5239915386707699</v>
      </c>
      <c r="AC30" s="26">
        <f>(90-AC$3-Figure!$Q$2*ASIN(COS(N$3/Figure!$Q$2)*(Figure!$Q$4/(Figure!$Q$4+Figure!$Q$5))))/Figure!$Q$2</f>
        <v>0.44789186036531387</v>
      </c>
      <c r="AD30" s="35"/>
      <c r="AE30" s="19">
        <f>A30</f>
        <v>26</v>
      </c>
      <c r="AF30" s="25">
        <f>(90-$AE30)/Figure!$Q$2</f>
        <v>1.117010721276371</v>
      </c>
      <c r="AG30" s="25">
        <f>(90-$AE30)/Figure!$Q$2</f>
        <v>1.117010721276371</v>
      </c>
      <c r="AH30" s="25">
        <f>(90-$AE30)/Figure!$Q$2</f>
        <v>1.117010721276371</v>
      </c>
      <c r="AI30" s="25">
        <f>(90-$AE30)/Figure!$Q$2</f>
        <v>1.117010721276371</v>
      </c>
      <c r="AJ30" s="25">
        <f>(90-$AE30)/Figure!$Q$2</f>
        <v>1.117010721276371</v>
      </c>
      <c r="AK30" s="25">
        <f>(90-$AE30)/Figure!$Q$2</f>
        <v>1.117010721276371</v>
      </c>
      <c r="AL30" s="25">
        <f>(90-$AE30)/Figure!$Q$2</f>
        <v>1.117010721276371</v>
      </c>
      <c r="AM30" s="25">
        <f>(90-$AE30)/Figure!$Q$2</f>
        <v>1.117010721276371</v>
      </c>
      <c r="AN30" s="25">
        <f>(90-$AE30)/Figure!$Q$2</f>
        <v>1.117010721276371</v>
      </c>
      <c r="AO30" s="25">
        <f>(90-$AE30)/Figure!$Q$2</f>
        <v>1.117010721276371</v>
      </c>
      <c r="AP30" s="25">
        <f>(90-$AE30)/Figure!$Q$2</f>
        <v>1.117010721276371</v>
      </c>
      <c r="AQ30" s="25">
        <f>(90-$AE30)/Figure!$Q$2</f>
        <v>1.117010721276371</v>
      </c>
      <c r="AR30" s="26">
        <f>(90-$AE30)/Figure!$Q$2</f>
        <v>1.117010721276371</v>
      </c>
      <c r="AS30" s="35"/>
      <c r="AT30" s="19">
        <f>A30</f>
        <v>26</v>
      </c>
      <c r="AU30" s="27">
        <f>IF($A30&gt;90-B$3-Figure!$Q$2*ASIN(COS(B$3/Figure!$Q$2)*(Figure!$Q$4/(Figure!$Q$4+Figure!$Q$5))),"",ACOS(COS(Q30)/SIN(AF30)))</f>
        <v>1.401689035088526</v>
      </c>
      <c r="AV30" s="27">
        <f>IF($A30&gt;90-C$3-Figure!$Q$2*ASIN(COS(C$3/Figure!$Q$2)*(Figure!$Q$4/(Figure!$Q$4+Figure!$Q$5))),"",ACOS(COS(R30)/SIN(AG30)))</f>
        <v>1.304783815183781</v>
      </c>
      <c r="AW30" s="27">
        <f>IF($A30&gt;90-D$3-Figure!$Q$2*ASIN(COS(D$3/Figure!$Q$2)*(Figure!$Q$4/(Figure!$Q$4+Figure!$Q$5))),"",ACOS(COS(S30)/SIN(AH30)))</f>
        <v>1.208659823374533</v>
      </c>
      <c r="AX30" s="27">
        <f>IF($A30&gt;90-E$3-Figure!$Q$2*ASIN(COS(E$3/Figure!$Q$2)*(Figure!$Q$4/(Figure!$Q$4+Figure!$Q$5))),"",ACOS(COS(T30)/SIN(AI30)))</f>
        <v>1.1130803257859965</v>
      </c>
      <c r="AY30" s="27">
        <f>IF($A30&gt;90-F$3-Figure!$Q$2*ASIN(COS(F$3/Figure!$Q$2)*(Figure!$Q$4/(Figure!$Q$4+Figure!$Q$5))),"",ACOS(COS(U30)/SIN(AJ30)))</f>
        <v>1.0177486675923055</v>
      </c>
      <c r="AZ30" s="27">
        <f>IF($A30&gt;90-G$3-Figure!$Q$2*ASIN(COS(G$3/Figure!$Q$2)*(Figure!$Q$4/(Figure!$Q$4+Figure!$Q$5))),"",ACOS(COS(V30)/SIN(AK30)))</f>
        <v>0.922274926287163</v>
      </c>
      <c r="BA30" s="27">
        <f>IF($A30&gt;90-H$3-Figure!$Q$2*ASIN(COS(H$3/Figure!$Q$2)*(Figure!$Q$4/(Figure!$Q$4+Figure!$Q$5))),"",ACOS(COS(W30)/SIN(AL30)))</f>
        <v>0.8261203566401872</v>
      </c>
      <c r="BB30" s="27">
        <f>IF($A30&gt;90-I$3-Figure!$Q$2*ASIN(COS(I$3/Figure!$Q$2)*(Figure!$Q$4/(Figure!$Q$4+Figure!$Q$5))),"",ACOS(COS(X30)/SIN(AM30)))</f>
        <v>0.728495794527274</v>
      </c>
      <c r="BC30" s="27">
        <f>IF($A30&gt;90-J$3-Figure!$Q$2*ASIN(COS(J$3/Figure!$Q$2)*(Figure!$Q$4/(Figure!$Q$4+Figure!$Q$5))),"",ACOS(COS(Y30)/SIN(AN30)))</f>
        <v>0.6281554573558781</v>
      </c>
      <c r="BD30" s="27">
        <f>IF($A30&gt;90-K$3-Figure!$Q$2*ASIN(COS(K$3/Figure!$Q$2)*(Figure!$Q$4/(Figure!$Q$4+Figure!$Q$5))),"",ACOS(COS(Z30)/SIN(AO30)))</f>
        <v>0.5229169880958215</v>
      </c>
      <c r="BE30" s="27">
        <f>IF($A30&gt;90-L$3-Figure!$Q$2*ASIN(COS(L$3/Figure!$Q$2)*(Figure!$Q$4/(Figure!$Q$4+Figure!$Q$5))),"",ACOS(COS(AA30)/SIN(AP30)))</f>
        <v>0.40828659570878956</v>
      </c>
      <c r="BF30" s="27">
        <f>IF($A30&gt;90-M$3-Figure!$Q$2*ASIN(COS(M$3/Figure!$Q$2)*(Figure!$Q$4/(Figure!$Q$4+Figure!$Q$5))),"",ACOS(COS(AB30)/SIN(AQ30)))</f>
        <v>0.2716742303543209</v>
      </c>
      <c r="BG30" s="28">
        <f>IF($A30&gt;90-N$3-Figure!$Q$2*ASIN(COS(N$3/Figure!$Q$2)*(Figure!$Q$4/(Figure!$Q$4+Figure!$Q$5))),"",ACOS(COS(AC30)/SIN(AR30)))</f>
      </c>
    </row>
    <row r="31" spans="1:59" ht="12.75">
      <c r="A31" s="19">
        <v>27</v>
      </c>
      <c r="B31" s="9">
        <f>IF($A31&gt;90-B$3-Figure!$Q$2*ASIN(COS(B$3/Figure!$Q$2)*(Figure!$Q$4/(Figure!$Q$4+Figure!$Q$5))),0,AU31/PI())</f>
        <v>0.4456964110632669</v>
      </c>
      <c r="C31" s="9">
        <f>IF($A31&gt;90-C$3-Figure!$Q$2*ASIN(COS(C$3/Figure!$Q$2)*(Figure!$Q$4/(Figure!$Q$4+Figure!$Q$5))),0,AV31/PI())</f>
        <v>0.4145673096224028</v>
      </c>
      <c r="D31" s="9">
        <f>IF($A31&gt;90-D$3-Figure!$Q$2*ASIN(COS(D$3/Figure!$Q$2)*(Figure!$Q$4/(Figure!$Q$4+Figure!$Q$5))),0,AW31/PI())</f>
        <v>0.3836737352413061</v>
      </c>
      <c r="E31" s="9">
        <f>IF($A31&gt;90-E$3-Figure!$Q$2*ASIN(COS(E$3/Figure!$Q$2)*(Figure!$Q$4/(Figure!$Q$4+Figure!$Q$5))),0,AX31/PI())</f>
        <v>0.3529325415609569</v>
      </c>
      <c r="F31" s="9">
        <f>IF($A31&gt;90-F$3-Figure!$Q$2*ASIN(COS(F$3/Figure!$Q$2)*(Figure!$Q$4/(Figure!$Q$4+Figure!$Q$5))),0,AY31/PI())</f>
        <v>0.32223919325878914</v>
      </c>
      <c r="G31" s="9">
        <f>IF($A31&gt;90-G$3-Figure!$Q$2*ASIN(COS(G$3/Figure!$Q$2)*(Figure!$Q$4/(Figure!$Q$4+Figure!$Q$5))),0,AZ31/PI())</f>
        <v>0.29145543150665526</v>
      </c>
      <c r="H31" s="9">
        <f>IF($A31&gt;90-H$3-Figure!$Q$2*ASIN(COS(H$3/Figure!$Q$2)*(Figure!$Q$4/(Figure!$Q$4+Figure!$Q$5))),0,BA31/PI())</f>
        <v>0.26038841825299686</v>
      </c>
      <c r="I31" s="9">
        <f>IF($A31&gt;90-I$3-Figure!$Q$2*ASIN(COS(I$3/Figure!$Q$2)*(Figure!$Q$4/(Figure!$Q$4+Figure!$Q$5))),0,BB31/PI())</f>
        <v>0.22875187981111977</v>
      </c>
      <c r="J31" s="9">
        <f>IF($A31&gt;90-J$3-Figure!$Q$2*ASIN(COS(J$3/Figure!$Q$2)*(Figure!$Q$4/(Figure!$Q$4+Figure!$Q$5))),0,BC31/PI())</f>
        <v>0.19608521692471526</v>
      </c>
      <c r="K31" s="9">
        <f>IF($A31&gt;90-K$3-Figure!$Q$2*ASIN(COS(K$3/Figure!$Q$2)*(Figure!$Q$4/(Figure!$Q$4+Figure!$Q$5))),0,BD31/PI())</f>
        <v>0.16155796257832927</v>
      </c>
      <c r="L31" s="9">
        <f>IF($A31&gt;90-L$3-Figure!$Q$2*ASIN(COS(L$3/Figure!$Q$2)*(Figure!$Q$4/(Figure!$Q$4+Figure!$Q$5))),0,BE31/PI())</f>
        <v>0.12337242303012037</v>
      </c>
      <c r="M31" s="9">
        <f>IF($A31&gt;90-M$3-Figure!$Q$2*ASIN(COS(M$3/Figure!$Q$2)*(Figure!$Q$4/(Figure!$Q$4+Figure!$Q$5))),0,BF31/PI())</f>
        <v>0.07585069927041538</v>
      </c>
      <c r="N31" s="10">
        <f>IF($A31&gt;90-N$3-Figure!$Q$2*ASIN(COS(N$3/Figure!$Q$2)*(Figure!$Q$4/(Figure!$Q$4+Figure!$Q$5))),0,BG31/PI())</f>
        <v>0</v>
      </c>
      <c r="O31" s="35"/>
      <c r="P31" s="19">
        <f>A31</f>
        <v>27</v>
      </c>
      <c r="Q31" s="8">
        <f>(90-Q$3-Figure!$Q$2*ASIN(COS(B$3/Figure!$Q$2)*(Figure!$Q$4/(Figure!$Q$4+Figure!$Q$5))))/Figure!$Q$2</f>
        <v>1.4189441712743636</v>
      </c>
      <c r="R31" s="8">
        <f>(90-R$3-Figure!$Q$2*ASIN(COS(C$3/Figure!$Q$2)*(Figure!$Q$4/(Figure!$Q$4+Figure!$Q$5))))/Figure!$Q$2</f>
        <v>1.3322600089243593</v>
      </c>
      <c r="S31" s="8">
        <f>(90-S$3-Figure!$Q$2*ASIN(COS(D$3/Figure!$Q$2)*(Figure!$Q$4/(Figure!$Q$4+Figure!$Q$5))))/Figure!$Q$2</f>
        <v>1.2467357075384728</v>
      </c>
      <c r="T31" s="8">
        <f>(90-T$3-Figure!$Q$2*ASIN(COS(E$3/Figure!$Q$2)*(Figure!$Q$4/(Figure!$Q$4+Figure!$Q$5))))/Figure!$Q$2</f>
        <v>1.1623571063518006</v>
      </c>
      <c r="U31" s="8">
        <f>(90-U$3-Figure!$Q$2*ASIN(COS(F$3/Figure!$Q$2)*(Figure!$Q$4/(Figure!$Q$4+Figure!$Q$5))))/Figure!$Q$2</f>
        <v>1.0791007948167772</v>
      </c>
      <c r="V31" s="8">
        <f>(90-V$3-Figure!$Q$2*ASIN(COS(G$3/Figure!$Q$2)*(Figure!$Q$4/(Figure!$Q$4+Figure!$Q$5))))/Figure!$Q$2</f>
        <v>0.9969343915851857</v>
      </c>
      <c r="W31" s="8">
        <f>(90-W$3-Figure!$Q$2*ASIN(COS(H$3/Figure!$Q$2)*(Figure!$Q$4/(Figure!$Q$4+Figure!$Q$5))))/Figure!$Q$2</f>
        <v>0.9158169214149755</v>
      </c>
      <c r="X31" s="8">
        <f>(90-X$3-Figure!$Q$2*ASIN(COS(I$3/Figure!$Q$2)*(Figure!$Q$4/(Figure!$Q$4+Figure!$Q$5))))/Figure!$Q$2</f>
        <v>0.835699277556551</v>
      </c>
      <c r="Y31" s="8">
        <f>(90-Y$3-Figure!$Q$2*ASIN(COS(J$3/Figure!$Q$2)*(Figure!$Q$4/(Figure!$Q$4+Figure!$Q$5))))/Figure!$Q$2</f>
        <v>0.7565247552184741</v>
      </c>
      <c r="Z31" s="8">
        <f>(90-Z$3-Figure!$Q$2*ASIN(COS(K$3/Figure!$Q$2)*(Figure!$Q$4/(Figure!$Q$4+Figure!$Q$5))))/Figure!$Q$2</f>
        <v>0.6782296407273207</v>
      </c>
      <c r="AA31" s="8">
        <f>(90-AA$3-Figure!$Q$2*ASIN(COS(L$3/Figure!$Q$2)*(Figure!$Q$4/(Figure!$Q$4+Figure!$Q$5))))/Figure!$Q$2</f>
        <v>0.6007438409811346</v>
      </c>
      <c r="AB31" s="8">
        <f>(90-AB$3-Figure!$Q$2*ASIN(COS(M$3/Figure!$Q$2)*(Figure!$Q$4/(Figure!$Q$4+Figure!$Q$5))))/Figure!$Q$2</f>
        <v>0.5239915386707699</v>
      </c>
      <c r="AC31" s="12">
        <f>(90-AC$3-Figure!$Q$2*ASIN(COS(N$3/Figure!$Q$2)*(Figure!$Q$4/(Figure!$Q$4+Figure!$Q$5))))/Figure!$Q$2</f>
        <v>0.44789186036531387</v>
      </c>
      <c r="AD31" s="35"/>
      <c r="AE31" s="19">
        <f>A31</f>
        <v>27</v>
      </c>
      <c r="AF31" s="8">
        <f>(90-$AE31)/Figure!$Q$2</f>
        <v>1.0995574287564276</v>
      </c>
      <c r="AG31" s="8">
        <f>(90-$AE31)/Figure!$Q$2</f>
        <v>1.0995574287564276</v>
      </c>
      <c r="AH31" s="8">
        <f>(90-$AE31)/Figure!$Q$2</f>
        <v>1.0995574287564276</v>
      </c>
      <c r="AI31" s="8">
        <f>(90-$AE31)/Figure!$Q$2</f>
        <v>1.0995574287564276</v>
      </c>
      <c r="AJ31" s="8">
        <f>(90-$AE31)/Figure!$Q$2</f>
        <v>1.0995574287564276</v>
      </c>
      <c r="AK31" s="8">
        <f>(90-$AE31)/Figure!$Q$2</f>
        <v>1.0995574287564276</v>
      </c>
      <c r="AL31" s="8">
        <f>(90-$AE31)/Figure!$Q$2</f>
        <v>1.0995574287564276</v>
      </c>
      <c r="AM31" s="8">
        <f>(90-$AE31)/Figure!$Q$2</f>
        <v>1.0995574287564276</v>
      </c>
      <c r="AN31" s="8">
        <f>(90-$AE31)/Figure!$Q$2</f>
        <v>1.0995574287564276</v>
      </c>
      <c r="AO31" s="8">
        <f>(90-$AE31)/Figure!$Q$2</f>
        <v>1.0995574287564276</v>
      </c>
      <c r="AP31" s="8">
        <f>(90-$AE31)/Figure!$Q$2</f>
        <v>1.0995574287564276</v>
      </c>
      <c r="AQ31" s="8">
        <f>(90-$AE31)/Figure!$Q$2</f>
        <v>1.0995574287564276</v>
      </c>
      <c r="AR31" s="12">
        <f>(90-$AE31)/Figure!$Q$2</f>
        <v>1.0995574287564276</v>
      </c>
      <c r="AS31" s="35"/>
      <c r="AT31" s="19">
        <f>A31</f>
        <v>27</v>
      </c>
      <c r="AU31" s="7">
        <f>IF($A31&gt;90-B$3-Figure!$Q$2*ASIN(COS(B$3/Figure!$Q$2)*(Figure!$Q$4/(Figure!$Q$4+Figure!$Q$5))),"",ACOS(COS(Q31)/SIN(AF31)))</f>
        <v>1.400196570727696</v>
      </c>
      <c r="AV31" s="7">
        <f>IF($A31&gt;90-C$3-Figure!$Q$2*ASIN(COS(C$3/Figure!$Q$2)*(Figure!$Q$4/(Figure!$Q$4+Figure!$Q$5))),"",ACOS(COS(R31)/SIN(AG31)))</f>
        <v>1.3024016143282258</v>
      </c>
      <c r="AW31" s="7">
        <f>IF($A31&gt;90-D$3-Figure!$Q$2*ASIN(COS(D$3/Figure!$Q$2)*(Figure!$Q$4/(Figure!$Q$4+Figure!$Q$5))),"",ACOS(COS(S31)/SIN(AH31)))</f>
        <v>1.2053465880094425</v>
      </c>
      <c r="AX31" s="7">
        <f>IF($A31&gt;90-E$3-Figure!$Q$2*ASIN(COS(E$3/Figure!$Q$2)*(Figure!$Q$4/(Figure!$Q$4+Figure!$Q$5))),"",ACOS(COS(T31)/SIN(AI31)))</f>
        <v>1.1087702797806764</v>
      </c>
      <c r="AY31" s="7">
        <f>IF($A31&gt;90-F$3-Figure!$Q$2*ASIN(COS(F$3/Figure!$Q$2)*(Figure!$Q$4/(Figure!$Q$4+Figure!$Q$5))),"",ACOS(COS(U31)/SIN(AJ31)))</f>
        <v>1.0123442822405135</v>
      </c>
      <c r="AZ31" s="7">
        <f>IF($A31&gt;90-G$3-Figure!$Q$2*ASIN(COS(G$3/Figure!$Q$2)*(Figure!$Q$4/(Figure!$Q$4+Figure!$Q$5))),"",ACOS(COS(V31)/SIN(AK31)))</f>
        <v>0.9156342424701512</v>
      </c>
      <c r="BA31" s="7">
        <f>IF($A31&gt;90-H$3-Figure!$Q$2*ASIN(COS(H$3/Figure!$Q$2)*(Figure!$Q$4/(Figure!$Q$4+Figure!$Q$5))),"",ACOS(COS(W31)/SIN(AL31)))</f>
        <v>0.8180343418634812</v>
      </c>
      <c r="BB31" s="7">
        <f>IF($A31&gt;90-I$3-Figure!$Q$2*ASIN(COS(I$3/Figure!$Q$2)*(Figure!$Q$4/(Figure!$Q$4+Figure!$Q$5))),"",ACOS(COS(X31)/SIN(AM31)))</f>
        <v>0.7186452251094692</v>
      </c>
      <c r="BC31" s="7">
        <f>IF($A31&gt;90-J$3-Figure!$Q$2*ASIN(COS(J$3/Figure!$Q$2)*(Figure!$Q$4/(Figure!$Q$4+Figure!$Q$5))),"",ACOS(COS(Y31)/SIN(AN31)))</f>
        <v>0.6160198769682464</v>
      </c>
      <c r="BD31" s="7">
        <f>IF($A31&gt;90-K$3-Figure!$Q$2*ASIN(COS(K$3/Figure!$Q$2)*(Figure!$Q$4/(Figure!$Q$4+Figure!$Q$5))),"",ACOS(COS(Z31)/SIN(AO31)))</f>
        <v>0.507549308365014</v>
      </c>
      <c r="BE31" s="7">
        <f>IF($A31&gt;90-L$3-Figure!$Q$2*ASIN(COS(L$3/Figure!$Q$2)*(Figure!$Q$4/(Figure!$Q$4+Figure!$Q$5))),"",ACOS(COS(AA31)/SIN(AP31)))</f>
        <v>0.3875858978469984</v>
      </c>
      <c r="BF31" s="7">
        <f>IF($A31&gt;90-M$3-Figure!$Q$2*ASIN(COS(M$3/Figure!$Q$2)*(Figure!$Q$4/(Figure!$Q$4+Figure!$Q$5))),"",ACOS(COS(AB31)/SIN(AQ31)))</f>
        <v>0.23829199959758562</v>
      </c>
      <c r="BG31" s="13">
        <f>IF($A31&gt;90-N$3-Figure!$Q$2*ASIN(COS(N$3/Figure!$Q$2)*(Figure!$Q$4/(Figure!$Q$4+Figure!$Q$5))),"",ACOS(COS(AC31)/SIN(AR31)))</f>
      </c>
    </row>
    <row r="32" spans="1:59" ht="12.75">
      <c r="A32" s="19">
        <v>28</v>
      </c>
      <c r="B32" s="9">
        <f>IF($A32&gt;90-B$3-Figure!$Q$2*ASIN(COS(B$3/Figure!$Q$2)*(Figure!$Q$4/(Figure!$Q$4+Figure!$Q$5))),0,AU32/PI())</f>
        <v>0.445195832556619</v>
      </c>
      <c r="C32" s="9">
        <f>IF($A32&gt;90-C$3-Figure!$Q$2*ASIN(COS(C$3/Figure!$Q$2)*(Figure!$Q$4/(Figure!$Q$4+Figure!$Q$5))),0,AV32/PI())</f>
        <v>0.41376798311311463</v>
      </c>
      <c r="D32" s="9">
        <f>IF($A32&gt;90-D$3-Figure!$Q$2*ASIN(COS(D$3/Figure!$Q$2)*(Figure!$Q$4/(Figure!$Q$4+Figure!$Q$5))),0,AW32/PI())</f>
        <v>0.3825613080185301</v>
      </c>
      <c r="E32" s="9">
        <f>IF($A32&gt;90-E$3-Figure!$Q$2*ASIN(COS(E$3/Figure!$Q$2)*(Figure!$Q$4/(Figure!$Q$4+Figure!$Q$5))),0,AX32/PI())</f>
        <v>0.3514841241138536</v>
      </c>
      <c r="F32" s="9">
        <f>IF($A32&gt;90-F$3-Figure!$Q$2*ASIN(COS(F$3/Figure!$Q$2)*(Figure!$Q$4/(Figure!$Q$4+Figure!$Q$5))),0,AY32/PI())</f>
        <v>0.3204207133884746</v>
      </c>
      <c r="G32" s="9">
        <f>IF($A32&gt;90-G$3-Figure!$Q$2*ASIN(COS(G$3/Figure!$Q$2)*(Figure!$Q$4/(Figure!$Q$4+Figure!$Q$5))),0,AZ32/PI())</f>
        <v>0.2892169768957114</v>
      </c>
      <c r="H32" s="9">
        <f>IF($A32&gt;90-H$3-Figure!$Q$2*ASIN(COS(H$3/Figure!$Q$2)*(Figure!$Q$4/(Figure!$Q$4+Figure!$Q$5))),0,BA32/PI())</f>
        <v>0.25765579198812216</v>
      </c>
      <c r="I32" s="9">
        <f>IF($A32&gt;90-I$3-Figure!$Q$2*ASIN(COS(I$3/Figure!$Q$2)*(Figure!$Q$4/(Figure!$Q$4+Figure!$Q$5))),0,BB32/PI())</f>
        <v>0.22541017025591703</v>
      </c>
      <c r="J32" s="9">
        <f>IF($A32&gt;90-J$3-Figure!$Q$2*ASIN(COS(J$3/Figure!$Q$2)*(Figure!$Q$4/(Figure!$Q$4+Figure!$Q$5))),0,BC32/PI())</f>
        <v>0.1919430028443013</v>
      </c>
      <c r="K32" s="9">
        <f>IF($A32&gt;90-K$3-Figure!$Q$2*ASIN(COS(K$3/Figure!$Q$2)*(Figure!$Q$4/(Figure!$Q$4+Figure!$Q$5))),0,BD32/PI())</f>
        <v>0.15625425834817336</v>
      </c>
      <c r="L32" s="9">
        <f>IF($A32&gt;90-L$3-Figure!$Q$2*ASIN(COS(L$3/Figure!$Q$2)*(Figure!$Q$4/(Figure!$Q$4+Figure!$Q$5))),0,BE32/PI())</f>
        <v>0.11604865145082398</v>
      </c>
      <c r="M32" s="9">
        <f>IF($A32&gt;90-M$3-Figure!$Q$2*ASIN(COS(M$3/Figure!$Q$2)*(Figure!$Q$4/(Figure!$Q$4+Figure!$Q$5))),0,BF32/PI())</f>
        <v>0.06278218739338144</v>
      </c>
      <c r="N32" s="10">
        <f>IF($A32&gt;90-N$3-Figure!$Q$2*ASIN(COS(N$3/Figure!$Q$2)*(Figure!$Q$4/(Figure!$Q$4+Figure!$Q$5))),0,BG32/PI())</f>
        <v>0</v>
      </c>
      <c r="O32" s="35"/>
      <c r="P32" s="19">
        <f>A32</f>
        <v>28</v>
      </c>
      <c r="Q32" s="8">
        <f>(90-Q$3-Figure!$Q$2*ASIN(COS(B$3/Figure!$Q$2)*(Figure!$Q$4/(Figure!$Q$4+Figure!$Q$5))))/Figure!$Q$2</f>
        <v>1.4189441712743636</v>
      </c>
      <c r="R32" s="8">
        <f>(90-R$3-Figure!$Q$2*ASIN(COS(C$3/Figure!$Q$2)*(Figure!$Q$4/(Figure!$Q$4+Figure!$Q$5))))/Figure!$Q$2</f>
        <v>1.3322600089243593</v>
      </c>
      <c r="S32" s="8">
        <f>(90-S$3-Figure!$Q$2*ASIN(COS(D$3/Figure!$Q$2)*(Figure!$Q$4/(Figure!$Q$4+Figure!$Q$5))))/Figure!$Q$2</f>
        <v>1.2467357075384728</v>
      </c>
      <c r="T32" s="8">
        <f>(90-T$3-Figure!$Q$2*ASIN(COS(E$3/Figure!$Q$2)*(Figure!$Q$4/(Figure!$Q$4+Figure!$Q$5))))/Figure!$Q$2</f>
        <v>1.1623571063518006</v>
      </c>
      <c r="U32" s="8">
        <f>(90-U$3-Figure!$Q$2*ASIN(COS(F$3/Figure!$Q$2)*(Figure!$Q$4/(Figure!$Q$4+Figure!$Q$5))))/Figure!$Q$2</f>
        <v>1.0791007948167772</v>
      </c>
      <c r="V32" s="8">
        <f>(90-V$3-Figure!$Q$2*ASIN(COS(G$3/Figure!$Q$2)*(Figure!$Q$4/(Figure!$Q$4+Figure!$Q$5))))/Figure!$Q$2</f>
        <v>0.9969343915851857</v>
      </c>
      <c r="W32" s="8">
        <f>(90-W$3-Figure!$Q$2*ASIN(COS(H$3/Figure!$Q$2)*(Figure!$Q$4/(Figure!$Q$4+Figure!$Q$5))))/Figure!$Q$2</f>
        <v>0.9158169214149755</v>
      </c>
      <c r="X32" s="8">
        <f>(90-X$3-Figure!$Q$2*ASIN(COS(I$3/Figure!$Q$2)*(Figure!$Q$4/(Figure!$Q$4+Figure!$Q$5))))/Figure!$Q$2</f>
        <v>0.835699277556551</v>
      </c>
      <c r="Y32" s="8">
        <f>(90-Y$3-Figure!$Q$2*ASIN(COS(J$3/Figure!$Q$2)*(Figure!$Q$4/(Figure!$Q$4+Figure!$Q$5))))/Figure!$Q$2</f>
        <v>0.7565247552184741</v>
      </c>
      <c r="Z32" s="8">
        <f>(90-Z$3-Figure!$Q$2*ASIN(COS(K$3/Figure!$Q$2)*(Figure!$Q$4/(Figure!$Q$4+Figure!$Q$5))))/Figure!$Q$2</f>
        <v>0.6782296407273207</v>
      </c>
      <c r="AA32" s="8">
        <f>(90-AA$3-Figure!$Q$2*ASIN(COS(L$3/Figure!$Q$2)*(Figure!$Q$4/(Figure!$Q$4+Figure!$Q$5))))/Figure!$Q$2</f>
        <v>0.6007438409811346</v>
      </c>
      <c r="AB32" s="8">
        <f>(90-AB$3-Figure!$Q$2*ASIN(COS(M$3/Figure!$Q$2)*(Figure!$Q$4/(Figure!$Q$4+Figure!$Q$5))))/Figure!$Q$2</f>
        <v>0.5239915386707699</v>
      </c>
      <c r="AC32" s="12">
        <f>(90-AC$3-Figure!$Q$2*ASIN(COS(N$3/Figure!$Q$2)*(Figure!$Q$4/(Figure!$Q$4+Figure!$Q$5))))/Figure!$Q$2</f>
        <v>0.44789186036531387</v>
      </c>
      <c r="AD32" s="35"/>
      <c r="AE32" s="19">
        <f>A32</f>
        <v>28</v>
      </c>
      <c r="AF32" s="8">
        <f>(90-$AE32)/Figure!$Q$2</f>
        <v>1.0821041362364843</v>
      </c>
      <c r="AG32" s="8">
        <f>(90-$AE32)/Figure!$Q$2</f>
        <v>1.0821041362364843</v>
      </c>
      <c r="AH32" s="8">
        <f>(90-$AE32)/Figure!$Q$2</f>
        <v>1.0821041362364843</v>
      </c>
      <c r="AI32" s="8">
        <f>(90-$AE32)/Figure!$Q$2</f>
        <v>1.0821041362364843</v>
      </c>
      <c r="AJ32" s="8">
        <f>(90-$AE32)/Figure!$Q$2</f>
        <v>1.0821041362364843</v>
      </c>
      <c r="AK32" s="8">
        <f>(90-$AE32)/Figure!$Q$2</f>
        <v>1.0821041362364843</v>
      </c>
      <c r="AL32" s="8">
        <f>(90-$AE32)/Figure!$Q$2</f>
        <v>1.0821041362364843</v>
      </c>
      <c r="AM32" s="8">
        <f>(90-$AE32)/Figure!$Q$2</f>
        <v>1.0821041362364843</v>
      </c>
      <c r="AN32" s="8">
        <f>(90-$AE32)/Figure!$Q$2</f>
        <v>1.0821041362364843</v>
      </c>
      <c r="AO32" s="8">
        <f>(90-$AE32)/Figure!$Q$2</f>
        <v>1.0821041362364843</v>
      </c>
      <c r="AP32" s="8">
        <f>(90-$AE32)/Figure!$Q$2</f>
        <v>1.0821041362364843</v>
      </c>
      <c r="AQ32" s="8">
        <f>(90-$AE32)/Figure!$Q$2</f>
        <v>1.0821041362364843</v>
      </c>
      <c r="AR32" s="12">
        <f>(90-$AE32)/Figure!$Q$2</f>
        <v>1.0821041362364843</v>
      </c>
      <c r="AS32" s="35"/>
      <c r="AT32" s="19">
        <f>A32</f>
        <v>28</v>
      </c>
      <c r="AU32" s="7">
        <f>IF($A32&gt;90-B$3-Figure!$Q$2*ASIN(COS(B$3/Figure!$Q$2)*(Figure!$Q$4/(Figure!$Q$4+Figure!$Q$5))),"",ACOS(COS(Q32)/SIN(AF32)))</f>
        <v>1.3986239569686658</v>
      </c>
      <c r="AV32" s="7">
        <f>IF($A32&gt;90-C$3-Figure!$Q$2*ASIN(COS(C$3/Figure!$Q$2)*(Figure!$Q$4/(Figure!$Q$4+Figure!$Q$5))),"",ACOS(COS(R32)/SIN(AG32)))</f>
        <v>1.2998904560388265</v>
      </c>
      <c r="AW32" s="7">
        <f>IF($A32&gt;90-D$3-Figure!$Q$2*ASIN(COS(D$3/Figure!$Q$2)*(Figure!$Q$4/(Figure!$Q$4+Figure!$Q$5))),"",ACOS(COS(S32)/SIN(AH32)))</f>
        <v>1.2018517948187162</v>
      </c>
      <c r="AX32" s="7">
        <f>IF($A32&gt;90-E$3-Figure!$Q$2*ASIN(COS(E$3/Figure!$Q$2)*(Figure!$Q$4/(Figure!$Q$4+Figure!$Q$5))),"",ACOS(COS(T32)/SIN(AI32)))</f>
        <v>1.1042199421695256</v>
      </c>
      <c r="AY32" s="7">
        <f>IF($A32&gt;90-F$3-Figure!$Q$2*ASIN(COS(F$3/Figure!$Q$2)*(Figure!$Q$4/(Figure!$Q$4+Figure!$Q$5))),"",ACOS(COS(U32)/SIN(AJ32)))</f>
        <v>1.0066313592392324</v>
      </c>
      <c r="AZ32" s="7">
        <f>IF($A32&gt;90-G$3-Figure!$Q$2*ASIN(COS(G$3/Figure!$Q$2)*(Figure!$Q$4/(Figure!$Q$4+Figure!$Q$5))),"",ACOS(COS(V32)/SIN(AK32)))</f>
        <v>0.9086019299090159</v>
      </c>
      <c r="BA32" s="7">
        <f>IF($A32&gt;90-H$3-Figure!$Q$2*ASIN(COS(H$3/Figure!$Q$2)*(Figure!$Q$4/(Figure!$Q$4+Figure!$Q$5))),"",ACOS(COS(W32)/SIN(AL32)))</f>
        <v>0.8094495432647445</v>
      </c>
      <c r="BB32" s="7">
        <f>IF($A32&gt;90-I$3-Figure!$Q$2*ASIN(COS(I$3/Figure!$Q$2)*(Figure!$Q$4/(Figure!$Q$4+Figure!$Q$5))),"",ACOS(COS(X32)/SIN(AM32)))</f>
        <v>0.7081469349204135</v>
      </c>
      <c r="BC32" s="7">
        <f>IF($A32&gt;90-J$3-Figure!$Q$2*ASIN(COS(J$3/Figure!$Q$2)*(Figure!$Q$4/(Figure!$Q$4+Figure!$Q$5))),"",ACOS(COS(Y32)/SIN(AN32)))</f>
        <v>0.6030067276436217</v>
      </c>
      <c r="BD32" s="7">
        <f>IF($A32&gt;90-K$3-Figure!$Q$2*ASIN(COS(K$3/Figure!$Q$2)*(Figure!$Q$4/(Figure!$Q$4+Figure!$Q$5))),"",ACOS(COS(Z32)/SIN(AO32)))</f>
        <v>0.490887230118743</v>
      </c>
      <c r="BE32" s="7">
        <f>IF($A32&gt;90-L$3-Figure!$Q$2*ASIN(COS(L$3/Figure!$Q$2)*(Figure!$Q$4/(Figure!$Q$4+Figure!$Q$5))),"",ACOS(COS(AA32)/SIN(AP32)))</f>
        <v>0.3645775908569111</v>
      </c>
      <c r="BF32" s="7">
        <f>IF($A32&gt;90-M$3-Figure!$Q$2*ASIN(COS(M$3/Figure!$Q$2)*(Figure!$Q$4/(Figure!$Q$4+Figure!$Q$5))),"",ACOS(COS(AB32)/SIN(AQ32)))</f>
        <v>0.19723605869134486</v>
      </c>
      <c r="BG32" s="13">
        <f>IF($A32&gt;90-N$3-Figure!$Q$2*ASIN(COS(N$3/Figure!$Q$2)*(Figure!$Q$4/(Figure!$Q$4+Figure!$Q$5))),"",ACOS(COS(AC32)/SIN(AR32)))</f>
      </c>
    </row>
    <row r="33" spans="1:59" ht="12.75">
      <c r="A33" s="19">
        <v>29</v>
      </c>
      <c r="B33" s="9">
        <f>IF($A33&gt;90-B$3-Figure!$Q$2*ASIN(COS(B$3/Figure!$Q$2)*(Figure!$Q$4/(Figure!$Q$4+Figure!$Q$5))),0,AU33/PI())</f>
        <v>0.44466870822884064</v>
      </c>
      <c r="C33" s="9">
        <f>IF($A33&gt;90-C$3-Figure!$Q$2*ASIN(COS(C$3/Figure!$Q$2)*(Figure!$Q$4/(Figure!$Q$4+Figure!$Q$5))),0,AV33/PI())</f>
        <v>0.41292590149211333</v>
      </c>
      <c r="D33" s="9">
        <f>IF($A33&gt;90-D$3-Figure!$Q$2*ASIN(COS(D$3/Figure!$Q$2)*(Figure!$Q$4/(Figure!$Q$4+Figure!$Q$5))),0,AW33/PI())</f>
        <v>0.381388590554498</v>
      </c>
      <c r="E33" s="9">
        <f>IF($A33&gt;90-E$3-Figure!$Q$2*ASIN(COS(E$3/Figure!$Q$2)*(Figure!$Q$4/(Figure!$Q$4+Figure!$Q$5))),0,AX33/PI())</f>
        <v>0.3499557287979356</v>
      </c>
      <c r="F33" s="9">
        <f>IF($A33&gt;90-F$3-Figure!$Q$2*ASIN(COS(F$3/Figure!$Q$2)*(Figure!$Q$4/(Figure!$Q$4+Figure!$Q$5))),0,AY33/PI())</f>
        <v>0.31849920530709913</v>
      </c>
      <c r="G33" s="9">
        <f>IF($A33&gt;90-G$3-Figure!$Q$2*ASIN(COS(G$3/Figure!$Q$2)*(Figure!$Q$4/(Figure!$Q$4+Figure!$Q$5))),0,AZ33/PI())</f>
        <v>0.2868471381349831</v>
      </c>
      <c r="H33" s="9">
        <f>IF($A33&gt;90-H$3-Figure!$Q$2*ASIN(COS(H$3/Figure!$Q$2)*(Figure!$Q$4/(Figure!$Q$4+Figure!$Q$5))),0,BA33/PI())</f>
        <v>0.2547546896403341</v>
      </c>
      <c r="I33" s="9">
        <f>IF($A33&gt;90-I$3-Figure!$Q$2*ASIN(COS(I$3/Figure!$Q$2)*(Figure!$Q$4/(Figure!$Q$4+Figure!$Q$5))),0,BB33/PI())</f>
        <v>0.2218473780559178</v>
      </c>
      <c r="J33" s="9">
        <f>IF($A33&gt;90-J$3-Figure!$Q$2*ASIN(COS(J$3/Figure!$Q$2)*(Figure!$Q$4/(Figure!$Q$4+Figure!$Q$5))),0,BC33/PI())</f>
        <v>0.1874960100661444</v>
      </c>
      <c r="K33" s="9">
        <f>IF($A33&gt;90-K$3-Figure!$Q$2*ASIN(COS(K$3/Figure!$Q$2)*(Figure!$Q$4/(Figure!$Q$4+Figure!$Q$5))),0,BD33/PI())</f>
        <v>0.15048601388164898</v>
      </c>
      <c r="L33" s="9">
        <f>IF($A33&gt;90-L$3-Figure!$Q$2*ASIN(COS(L$3/Figure!$Q$2)*(Figure!$Q$4/(Figure!$Q$4+Figure!$Q$5))),0,BE33/PI())</f>
        <v>0.10782788547613693</v>
      </c>
      <c r="M33" s="9">
        <f>IF($A33&gt;90-M$3-Figure!$Q$2*ASIN(COS(M$3/Figure!$Q$2)*(Figure!$Q$4/(Figure!$Q$4+Figure!$Q$5))),0,BF33/PI())</f>
        <v>0.04516821519149692</v>
      </c>
      <c r="N33" s="10">
        <f>IF($A33&gt;90-N$3-Figure!$Q$2*ASIN(COS(N$3/Figure!$Q$2)*(Figure!$Q$4/(Figure!$Q$4+Figure!$Q$5))),0,BG33/PI())</f>
        <v>0</v>
      </c>
      <c r="O33" s="35"/>
      <c r="P33" s="19">
        <f>A33</f>
        <v>29</v>
      </c>
      <c r="Q33" s="8">
        <f>(90-Q$3-Figure!$Q$2*ASIN(COS(B$3/Figure!$Q$2)*(Figure!$Q$4/(Figure!$Q$4+Figure!$Q$5))))/Figure!$Q$2</f>
        <v>1.4189441712743636</v>
      </c>
      <c r="R33" s="8">
        <f>(90-R$3-Figure!$Q$2*ASIN(COS(C$3/Figure!$Q$2)*(Figure!$Q$4/(Figure!$Q$4+Figure!$Q$5))))/Figure!$Q$2</f>
        <v>1.3322600089243593</v>
      </c>
      <c r="S33" s="8">
        <f>(90-S$3-Figure!$Q$2*ASIN(COS(D$3/Figure!$Q$2)*(Figure!$Q$4/(Figure!$Q$4+Figure!$Q$5))))/Figure!$Q$2</f>
        <v>1.2467357075384728</v>
      </c>
      <c r="T33" s="8">
        <f>(90-T$3-Figure!$Q$2*ASIN(COS(E$3/Figure!$Q$2)*(Figure!$Q$4/(Figure!$Q$4+Figure!$Q$5))))/Figure!$Q$2</f>
        <v>1.1623571063518006</v>
      </c>
      <c r="U33" s="8">
        <f>(90-U$3-Figure!$Q$2*ASIN(COS(F$3/Figure!$Q$2)*(Figure!$Q$4/(Figure!$Q$4+Figure!$Q$5))))/Figure!$Q$2</f>
        <v>1.0791007948167772</v>
      </c>
      <c r="V33" s="8">
        <f>(90-V$3-Figure!$Q$2*ASIN(COS(G$3/Figure!$Q$2)*(Figure!$Q$4/(Figure!$Q$4+Figure!$Q$5))))/Figure!$Q$2</f>
        <v>0.9969343915851857</v>
      </c>
      <c r="W33" s="8">
        <f>(90-W$3-Figure!$Q$2*ASIN(COS(H$3/Figure!$Q$2)*(Figure!$Q$4/(Figure!$Q$4+Figure!$Q$5))))/Figure!$Q$2</f>
        <v>0.9158169214149755</v>
      </c>
      <c r="X33" s="8">
        <f>(90-X$3-Figure!$Q$2*ASIN(COS(I$3/Figure!$Q$2)*(Figure!$Q$4/(Figure!$Q$4+Figure!$Q$5))))/Figure!$Q$2</f>
        <v>0.835699277556551</v>
      </c>
      <c r="Y33" s="8">
        <f>(90-Y$3-Figure!$Q$2*ASIN(COS(J$3/Figure!$Q$2)*(Figure!$Q$4/(Figure!$Q$4+Figure!$Q$5))))/Figure!$Q$2</f>
        <v>0.7565247552184741</v>
      </c>
      <c r="Z33" s="8">
        <f>(90-Z$3-Figure!$Q$2*ASIN(COS(K$3/Figure!$Q$2)*(Figure!$Q$4/(Figure!$Q$4+Figure!$Q$5))))/Figure!$Q$2</f>
        <v>0.6782296407273207</v>
      </c>
      <c r="AA33" s="8">
        <f>(90-AA$3-Figure!$Q$2*ASIN(COS(L$3/Figure!$Q$2)*(Figure!$Q$4/(Figure!$Q$4+Figure!$Q$5))))/Figure!$Q$2</f>
        <v>0.6007438409811346</v>
      </c>
      <c r="AB33" s="8">
        <f>(90-AB$3-Figure!$Q$2*ASIN(COS(M$3/Figure!$Q$2)*(Figure!$Q$4/(Figure!$Q$4+Figure!$Q$5))))/Figure!$Q$2</f>
        <v>0.5239915386707699</v>
      </c>
      <c r="AC33" s="12">
        <f>(90-AC$3-Figure!$Q$2*ASIN(COS(N$3/Figure!$Q$2)*(Figure!$Q$4/(Figure!$Q$4+Figure!$Q$5))))/Figure!$Q$2</f>
        <v>0.44789186036531387</v>
      </c>
      <c r="AD33" s="35"/>
      <c r="AE33" s="19">
        <f>A33</f>
        <v>29</v>
      </c>
      <c r="AF33" s="8">
        <f>(90-$AE33)/Figure!$Q$2</f>
        <v>1.064650843716541</v>
      </c>
      <c r="AG33" s="8">
        <f>(90-$AE33)/Figure!$Q$2</f>
        <v>1.064650843716541</v>
      </c>
      <c r="AH33" s="8">
        <f>(90-$AE33)/Figure!$Q$2</f>
        <v>1.064650843716541</v>
      </c>
      <c r="AI33" s="8">
        <f>(90-$AE33)/Figure!$Q$2</f>
        <v>1.064650843716541</v>
      </c>
      <c r="AJ33" s="8">
        <f>(90-$AE33)/Figure!$Q$2</f>
        <v>1.064650843716541</v>
      </c>
      <c r="AK33" s="8">
        <f>(90-$AE33)/Figure!$Q$2</f>
        <v>1.064650843716541</v>
      </c>
      <c r="AL33" s="8">
        <f>(90-$AE33)/Figure!$Q$2</f>
        <v>1.064650843716541</v>
      </c>
      <c r="AM33" s="8">
        <f>(90-$AE33)/Figure!$Q$2</f>
        <v>1.064650843716541</v>
      </c>
      <c r="AN33" s="8">
        <f>(90-$AE33)/Figure!$Q$2</f>
        <v>1.064650843716541</v>
      </c>
      <c r="AO33" s="8">
        <f>(90-$AE33)/Figure!$Q$2</f>
        <v>1.064650843716541</v>
      </c>
      <c r="AP33" s="8">
        <f>(90-$AE33)/Figure!$Q$2</f>
        <v>1.064650843716541</v>
      </c>
      <c r="AQ33" s="8">
        <f>(90-$AE33)/Figure!$Q$2</f>
        <v>1.064650843716541</v>
      </c>
      <c r="AR33" s="12">
        <f>(90-$AE33)/Figure!$Q$2</f>
        <v>1.064650843716541</v>
      </c>
      <c r="AS33" s="35"/>
      <c r="AT33" s="19">
        <f>A33</f>
        <v>29</v>
      </c>
      <c r="AU33" s="7">
        <f>IF($A33&gt;90-B$3-Figure!$Q$2*ASIN(COS(B$3/Figure!$Q$2)*(Figure!$Q$4/(Figure!$Q$4+Figure!$Q$5))),"",ACOS(COS(Q33)/SIN(AF33)))</f>
        <v>1.396967947052989</v>
      </c>
      <c r="AV33" s="7">
        <f>IF($A33&gt;90-C$3-Figure!$Q$2*ASIN(COS(C$3/Figure!$Q$2)*(Figure!$Q$4/(Figure!$Q$4+Figure!$Q$5))),"",ACOS(COS(R33)/SIN(AG33)))</f>
        <v>1.297244978604566</v>
      </c>
      <c r="AW33" s="7">
        <f>IF($A33&gt;90-D$3-Figure!$Q$2*ASIN(COS(D$3/Figure!$Q$2)*(Figure!$Q$4/(Figure!$Q$4+Figure!$Q$5))),"",ACOS(COS(S33)/SIN(AH33)))</f>
        <v>1.1981675942489765</v>
      </c>
      <c r="AX33" s="7">
        <f>IF($A33&gt;90-E$3-Figure!$Q$2*ASIN(COS(E$3/Figure!$Q$2)*(Figure!$Q$4/(Figure!$Q$4+Figure!$Q$5))),"",ACOS(COS(T33)/SIN(AI33)))</f>
        <v>1.0994183466732563</v>
      </c>
      <c r="AY33" s="7">
        <f>IF($A33&gt;90-F$3-Figure!$Q$2*ASIN(COS(F$3/Figure!$Q$2)*(Figure!$Q$4/(Figure!$Q$4+Figure!$Q$5))),"",ACOS(COS(U33)/SIN(AJ33)))</f>
        <v>1.0005947635669699</v>
      </c>
      <c r="AZ33" s="7">
        <f>IF($A33&gt;90-G$3-Figure!$Q$2*ASIN(COS(G$3/Figure!$Q$2)*(Figure!$Q$4/(Figure!$Q$4+Figure!$Q$5))),"",ACOS(COS(V33)/SIN(AK33)))</f>
        <v>0.9011568618681194</v>
      </c>
      <c r="BA33" s="7">
        <f>IF($A33&gt;90-H$3-Figure!$Q$2*ASIN(COS(H$3/Figure!$Q$2)*(Figure!$Q$4/(Figure!$Q$4+Figure!$Q$5))),"",ACOS(COS(W33)/SIN(AL33)))</f>
        <v>0.8003354614416214</v>
      </c>
      <c r="BB33" s="7">
        <f>IF($A33&gt;90-I$3-Figure!$Q$2*ASIN(COS(I$3/Figure!$Q$2)*(Figure!$Q$4/(Figure!$Q$4+Figure!$Q$5))),"",ACOS(COS(X33)/SIN(AM33)))</f>
        <v>0.6969540931186289</v>
      </c>
      <c r="BC33" s="7">
        <f>IF($A33&gt;90-J$3-Figure!$Q$2*ASIN(COS(J$3/Figure!$Q$2)*(Figure!$Q$4/(Figure!$Q$4+Figure!$Q$5))),"",ACOS(COS(Y33)/SIN(AN33)))</f>
        <v>0.5890360878011971</v>
      </c>
      <c r="BD33" s="7">
        <f>IF($A33&gt;90-K$3-Figure!$Q$2*ASIN(COS(K$3/Figure!$Q$2)*(Figure!$Q$4/(Figure!$Q$4+Figure!$Q$5))),"",ACOS(COS(Z33)/SIN(AO33)))</f>
        <v>0.4727657556786</v>
      </c>
      <c r="BE33" s="7">
        <f>IF($A33&gt;90-L$3-Figure!$Q$2*ASIN(COS(L$3/Figure!$Q$2)*(Figure!$Q$4/(Figure!$Q$4+Figure!$Q$5))),"",ACOS(COS(AA33)/SIN(AP33)))</f>
        <v>0.33875129286395333</v>
      </c>
      <c r="BF33" s="7">
        <f>IF($A33&gt;90-M$3-Figure!$Q$2*ASIN(COS(M$3/Figure!$Q$2)*(Figure!$Q$4/(Figure!$Q$4+Figure!$Q$5))),"",ACOS(COS(AB33)/SIN(AQ33)))</f>
        <v>0.1419001330213696</v>
      </c>
      <c r="BG33" s="13">
        <f>IF($A33&gt;90-N$3-Figure!$Q$2*ASIN(COS(N$3/Figure!$Q$2)*(Figure!$Q$4/(Figure!$Q$4+Figure!$Q$5))),"",ACOS(COS(AC33)/SIN(AR33)))</f>
      </c>
    </row>
    <row r="34" spans="1:59" ht="12.75">
      <c r="A34" s="19">
        <v>30</v>
      </c>
      <c r="B34" s="23">
        <f>IF($A34&gt;90-B$3-Figure!$Q$2*ASIN(COS(B$3/Figure!$Q$2)*(Figure!$Q$4/(Figure!$Q$4+Figure!$Q$5))),0,AU34/PI())</f>
        <v>0.44411392553638207</v>
      </c>
      <c r="C34" s="23">
        <f>IF($A34&gt;90-C$3-Figure!$Q$2*ASIN(COS(C$3/Figure!$Q$2)*(Figure!$Q$4/(Figure!$Q$4+Figure!$Q$5))),0,AV34/PI())</f>
        <v>0.41203922464238824</v>
      </c>
      <c r="D34" s="23">
        <f>IF($A34&gt;90-D$3-Figure!$Q$2*ASIN(COS(D$3/Figure!$Q$2)*(Figure!$Q$4/(Figure!$Q$4+Figure!$Q$5))),0,AW34/PI())</f>
        <v>0.3801528822522696</v>
      </c>
      <c r="E34" s="23">
        <f>IF($A34&gt;90-E$3-Figure!$Q$2*ASIN(COS(E$3/Figure!$Q$2)*(Figure!$Q$4/(Figure!$Q$4+Figure!$Q$5))),0,AX34/PI())</f>
        <v>0.3483435687636164</v>
      </c>
      <c r="F34" s="23">
        <f>IF($A34&gt;90-F$3-Figure!$Q$2*ASIN(COS(F$3/Figure!$Q$2)*(Figure!$Q$4/(Figure!$Q$4+Figure!$Q$5))),0,AY34/PI())</f>
        <v>0.31646941414699487</v>
      </c>
      <c r="G34" s="23">
        <f>IF($A34&gt;90-G$3-Figure!$Q$2*ASIN(COS(G$3/Figure!$Q$2)*(Figure!$Q$4/(Figure!$Q$4+Figure!$Q$5))),0,AZ34/PI())</f>
        <v>0.28433852069487253</v>
      </c>
      <c r="H34" s="23">
        <f>IF($A34&gt;90-H$3-Figure!$Q$2*ASIN(COS(H$3/Figure!$Q$2)*(Figure!$Q$4/(Figure!$Q$4+Figure!$Q$5))),0,BA34/PI())</f>
        <v>0.25167430454067513</v>
      </c>
      <c r="I34" s="23">
        <f>IF($A34&gt;90-I$3-Figure!$Q$2*ASIN(COS(I$3/Figure!$Q$2)*(Figure!$Q$4/(Figure!$Q$4+Figure!$Q$5))),0,BB34/PI())</f>
        <v>0.21804658345737268</v>
      </c>
      <c r="J34" s="23">
        <f>IF($A34&gt;90-J$3-Figure!$Q$2*ASIN(COS(J$3/Figure!$Q$2)*(Figure!$Q$4/(Figure!$Q$4+Figure!$Q$5))),0,BC34/PI())</f>
        <v>0.18271438567240803</v>
      </c>
      <c r="K34" s="23">
        <f>IF($A34&gt;90-K$3-Figure!$Q$2*ASIN(COS(K$3/Figure!$Q$2)*(Figure!$Q$4/(Figure!$Q$4+Figure!$Q$5))),0,BD34/PI())</f>
        <v>0.14418748781648466</v>
      </c>
      <c r="L34" s="23">
        <f>IF($A34&gt;90-L$3-Figure!$Q$2*ASIN(COS(L$3/Figure!$Q$2)*(Figure!$Q$4/(Figure!$Q$4+Figure!$Q$5))),0,BE34/PI())</f>
        <v>0.09847064862484763</v>
      </c>
      <c r="M34" s="23">
        <f>IF($A34&gt;90-M$3-Figure!$Q$2*ASIN(COS(M$3/Figure!$Q$2)*(Figure!$Q$4/(Figure!$Q$4+Figure!$Q$5))),0,BF34/PI())</f>
        <v>0.006780038947788629</v>
      </c>
      <c r="N34" s="24">
        <f>IF($A34&gt;90-N$3-Figure!$Q$2*ASIN(COS(N$3/Figure!$Q$2)*(Figure!$Q$4/(Figure!$Q$4+Figure!$Q$5))),0,BG34/PI())</f>
        <v>0</v>
      </c>
      <c r="O34" s="35"/>
      <c r="P34" s="19">
        <f>A34</f>
        <v>30</v>
      </c>
      <c r="Q34" s="25">
        <f>(90-Q$3-Figure!$Q$2*ASIN(COS(B$3/Figure!$Q$2)*(Figure!$Q$4/(Figure!$Q$4+Figure!$Q$5))))/Figure!$Q$2</f>
        <v>1.4189441712743636</v>
      </c>
      <c r="R34" s="25">
        <f>(90-R$3-Figure!$Q$2*ASIN(COS(C$3/Figure!$Q$2)*(Figure!$Q$4/(Figure!$Q$4+Figure!$Q$5))))/Figure!$Q$2</f>
        <v>1.3322600089243593</v>
      </c>
      <c r="S34" s="25">
        <f>(90-S$3-Figure!$Q$2*ASIN(COS(D$3/Figure!$Q$2)*(Figure!$Q$4/(Figure!$Q$4+Figure!$Q$5))))/Figure!$Q$2</f>
        <v>1.2467357075384728</v>
      </c>
      <c r="T34" s="25">
        <f>(90-T$3-Figure!$Q$2*ASIN(COS(E$3/Figure!$Q$2)*(Figure!$Q$4/(Figure!$Q$4+Figure!$Q$5))))/Figure!$Q$2</f>
        <v>1.1623571063518006</v>
      </c>
      <c r="U34" s="25">
        <f>(90-U$3-Figure!$Q$2*ASIN(COS(F$3/Figure!$Q$2)*(Figure!$Q$4/(Figure!$Q$4+Figure!$Q$5))))/Figure!$Q$2</f>
        <v>1.0791007948167772</v>
      </c>
      <c r="V34" s="25">
        <f>(90-V$3-Figure!$Q$2*ASIN(COS(G$3/Figure!$Q$2)*(Figure!$Q$4/(Figure!$Q$4+Figure!$Q$5))))/Figure!$Q$2</f>
        <v>0.9969343915851857</v>
      </c>
      <c r="W34" s="25">
        <f>(90-W$3-Figure!$Q$2*ASIN(COS(H$3/Figure!$Q$2)*(Figure!$Q$4/(Figure!$Q$4+Figure!$Q$5))))/Figure!$Q$2</f>
        <v>0.9158169214149755</v>
      </c>
      <c r="X34" s="25">
        <f>(90-X$3-Figure!$Q$2*ASIN(COS(I$3/Figure!$Q$2)*(Figure!$Q$4/(Figure!$Q$4+Figure!$Q$5))))/Figure!$Q$2</f>
        <v>0.835699277556551</v>
      </c>
      <c r="Y34" s="25">
        <f>(90-Y$3-Figure!$Q$2*ASIN(COS(J$3/Figure!$Q$2)*(Figure!$Q$4/(Figure!$Q$4+Figure!$Q$5))))/Figure!$Q$2</f>
        <v>0.7565247552184741</v>
      </c>
      <c r="Z34" s="25">
        <f>(90-Z$3-Figure!$Q$2*ASIN(COS(K$3/Figure!$Q$2)*(Figure!$Q$4/(Figure!$Q$4+Figure!$Q$5))))/Figure!$Q$2</f>
        <v>0.6782296407273207</v>
      </c>
      <c r="AA34" s="25">
        <f>(90-AA$3-Figure!$Q$2*ASIN(COS(L$3/Figure!$Q$2)*(Figure!$Q$4/(Figure!$Q$4+Figure!$Q$5))))/Figure!$Q$2</f>
        <v>0.6007438409811346</v>
      </c>
      <c r="AB34" s="25">
        <f>(90-AB$3-Figure!$Q$2*ASIN(COS(M$3/Figure!$Q$2)*(Figure!$Q$4/(Figure!$Q$4+Figure!$Q$5))))/Figure!$Q$2</f>
        <v>0.5239915386707699</v>
      </c>
      <c r="AC34" s="26">
        <f>(90-AC$3-Figure!$Q$2*ASIN(COS(N$3/Figure!$Q$2)*(Figure!$Q$4/(Figure!$Q$4+Figure!$Q$5))))/Figure!$Q$2</f>
        <v>0.44789186036531387</v>
      </c>
      <c r="AD34" s="35"/>
      <c r="AE34" s="19">
        <f>A34</f>
        <v>30</v>
      </c>
      <c r="AF34" s="25">
        <f>(90-$AE34)/Figure!$Q$2</f>
        <v>1.0471975511965976</v>
      </c>
      <c r="AG34" s="25">
        <f>(90-$AE34)/Figure!$Q$2</f>
        <v>1.0471975511965976</v>
      </c>
      <c r="AH34" s="25">
        <f>(90-$AE34)/Figure!$Q$2</f>
        <v>1.0471975511965976</v>
      </c>
      <c r="AI34" s="25">
        <f>(90-$AE34)/Figure!$Q$2</f>
        <v>1.0471975511965976</v>
      </c>
      <c r="AJ34" s="25">
        <f>(90-$AE34)/Figure!$Q$2</f>
        <v>1.0471975511965976</v>
      </c>
      <c r="AK34" s="25">
        <f>(90-$AE34)/Figure!$Q$2</f>
        <v>1.0471975511965976</v>
      </c>
      <c r="AL34" s="25">
        <f>(90-$AE34)/Figure!$Q$2</f>
        <v>1.0471975511965976</v>
      </c>
      <c r="AM34" s="25">
        <f>(90-$AE34)/Figure!$Q$2</f>
        <v>1.0471975511965976</v>
      </c>
      <c r="AN34" s="25">
        <f>(90-$AE34)/Figure!$Q$2</f>
        <v>1.0471975511965976</v>
      </c>
      <c r="AO34" s="25">
        <f>(90-$AE34)/Figure!$Q$2</f>
        <v>1.0471975511965976</v>
      </c>
      <c r="AP34" s="25">
        <f>(90-$AE34)/Figure!$Q$2</f>
        <v>1.0471975511965976</v>
      </c>
      <c r="AQ34" s="25">
        <f>(90-$AE34)/Figure!$Q$2</f>
        <v>1.0471975511965976</v>
      </c>
      <c r="AR34" s="26">
        <f>(90-$AE34)/Figure!$Q$2</f>
        <v>1.0471975511965976</v>
      </c>
      <c r="AS34" s="35"/>
      <c r="AT34" s="19">
        <f>A34</f>
        <v>30</v>
      </c>
      <c r="AU34" s="27">
        <f>IF($A34&gt;90-B$3-Figure!$Q$2*ASIN(COS(B$3/Figure!$Q$2)*(Figure!$Q$4/(Figure!$Q$4+Figure!$Q$5))),"",ACOS(COS(Q34)/SIN(AF34)))</f>
        <v>1.3952250458220223</v>
      </c>
      <c r="AV34" s="27">
        <f>IF($A34&gt;90-C$3-Figure!$Q$2*ASIN(COS(C$3/Figure!$Q$2)*(Figure!$Q$4/(Figure!$Q$4+Figure!$Q$5))),"",ACOS(COS(R34)/SIN(AG34)))</f>
        <v>1.2944594011273614</v>
      </c>
      <c r="AW34" s="27">
        <f>IF($A34&gt;90-D$3-Figure!$Q$2*ASIN(COS(D$3/Figure!$Q$2)*(Figure!$Q$4/(Figure!$Q$4+Figure!$Q$5))),"",ACOS(COS(S34)/SIN(AH34)))</f>
        <v>1.1942855021247158</v>
      </c>
      <c r="AX34" s="27">
        <f>IF($A34&gt;90-E$3-Figure!$Q$2*ASIN(COS(E$3/Figure!$Q$2)*(Figure!$Q$4/(Figure!$Q$4+Figure!$Q$5))),"",ACOS(COS(T34)/SIN(AI34)))</f>
        <v>1.0943535965530282</v>
      </c>
      <c r="AY34" s="27">
        <f>IF($A34&gt;90-F$3-Figure!$Q$2*ASIN(COS(F$3/Figure!$Q$2)*(Figure!$Q$4/(Figure!$Q$4+Figure!$Q$5))),"",ACOS(COS(U34)/SIN(AJ34)))</f>
        <v>0.9942179865700648</v>
      </c>
      <c r="AZ34" s="27">
        <f>IF($A34&gt;90-G$3-Figure!$Q$2*ASIN(COS(G$3/Figure!$Q$2)*(Figure!$Q$4/(Figure!$Q$4+Figure!$Q$5))),"",ACOS(COS(V34)/SIN(AK34)))</f>
        <v>0.893275807747601</v>
      </c>
      <c r="BA34" s="27">
        <f>IF($A34&gt;90-H$3-Figure!$Q$2*ASIN(COS(H$3/Figure!$Q$2)*(Figure!$Q$4/(Figure!$Q$4+Figure!$Q$5))),"",ACOS(COS(W34)/SIN(AL34)))</f>
        <v>0.7906581462423053</v>
      </c>
      <c r="BB34" s="27">
        <f>IF($A34&gt;90-I$3-Figure!$Q$2*ASIN(COS(I$3/Figure!$Q$2)*(Figure!$Q$4/(Figure!$Q$4+Figure!$Q$5))),"",ACOS(COS(X34)/SIN(AM34)))</f>
        <v>0.6850135447300357</v>
      </c>
      <c r="BC34" s="27">
        <f>IF($A34&gt;90-J$3-Figure!$Q$2*ASIN(COS(J$3/Figure!$Q$2)*(Figure!$Q$4/(Figure!$Q$4+Figure!$Q$5))),"",ACOS(COS(Y34)/SIN(AN34)))</f>
        <v>0.5740141717336092</v>
      </c>
      <c r="BD34" s="27">
        <f>IF($A34&gt;90-K$3-Figure!$Q$2*ASIN(COS(K$3/Figure!$Q$2)*(Figure!$Q$4/(Figure!$Q$4+Figure!$Q$5))),"",ACOS(COS(Z34)/SIN(AO34)))</f>
        <v>0.452978352463836</v>
      </c>
      <c r="BE34" s="27">
        <f>IF($A34&gt;90-L$3-Figure!$Q$2*ASIN(COS(L$3/Figure!$Q$2)*(Figure!$Q$4/(Figure!$Q$4+Figure!$Q$5))),"",ACOS(COS(AA34)/SIN(AP34)))</f>
        <v>0.3093546663140432</v>
      </c>
      <c r="BF34" s="27">
        <f>IF($A34&gt;90-M$3-Figure!$Q$2*ASIN(COS(M$3/Figure!$Q$2)*(Figure!$Q$4/(Figure!$Q$4+Figure!$Q$5))),"",ACOS(COS(AB34)/SIN(AQ34)))</f>
        <v>0.021300120549425428</v>
      </c>
      <c r="BG34" s="28">
        <f>IF($A34&gt;90-N$3-Figure!$Q$2*ASIN(COS(N$3/Figure!$Q$2)*(Figure!$Q$4/(Figure!$Q$4+Figure!$Q$5))),"",ACOS(COS(AC34)/SIN(AR34)))</f>
      </c>
    </row>
    <row r="35" spans="1:59" ht="12.75">
      <c r="A35" s="19">
        <v>31</v>
      </c>
      <c r="B35" s="23">
        <f>IF($A35&gt;90-B$3-Figure!$Q$2*ASIN(COS(B$3/Figure!$Q$2)*(Figure!$Q$4/(Figure!$Q$4+Figure!$Q$5))),0,AU35/PI())</f>
        <v>0.4435302863911038</v>
      </c>
      <c r="C35" s="23">
        <f>IF($A35&gt;90-C$3-Figure!$Q$2*ASIN(COS(C$3/Figure!$Q$2)*(Figure!$Q$4/(Figure!$Q$4+Figure!$Q$5))),0,AV35/PI())</f>
        <v>0.41110596767861585</v>
      </c>
      <c r="D35" s="23">
        <f>IF($A35&gt;90-D$3-Figure!$Q$2*ASIN(COS(D$3/Figure!$Q$2)*(Figure!$Q$4/(Figure!$Q$4+Figure!$Q$5))),0,AW35/PI())</f>
        <v>0.3788512623581539</v>
      </c>
      <c r="E35" s="23">
        <f>IF($A35&gt;90-E$3-Figure!$Q$2*ASIN(COS(E$3/Figure!$Q$2)*(Figure!$Q$4/(Figure!$Q$4+Figure!$Q$5))),0,AX35/PI())</f>
        <v>0.34664353219940514</v>
      </c>
      <c r="F35" s="23">
        <f>IF($A35&gt;90-F$3-Figure!$Q$2*ASIN(COS(F$3/Figure!$Q$2)*(Figure!$Q$4/(Figure!$Q$4+Figure!$Q$5))),0,AY35/PI())</f>
        <v>0.31432560055166375</v>
      </c>
      <c r="G35" s="23">
        <f>IF($A35&gt;90-G$3-Figure!$Q$2*ASIN(COS(G$3/Figure!$Q$2)*(Figure!$Q$4/(Figure!$Q$4+Figure!$Q$5))),0,AZ35/PI())</f>
        <v>0.28168297718649027</v>
      </c>
      <c r="H35" s="23">
        <f>IF($A35&gt;90-H$3-Figure!$Q$2*ASIN(COS(H$3/Figure!$Q$2)*(Figure!$Q$4/(Figure!$Q$4+Figure!$Q$5))),0,BA35/PI())</f>
        <v>0.24840256819396578</v>
      </c>
      <c r="I35" s="23">
        <f>IF($A35&gt;90-I$3-Figure!$Q$2*ASIN(COS(I$3/Figure!$Q$2)*(Figure!$Q$4/(Figure!$Q$4+Figure!$Q$5))),0,BB35/PI())</f>
        <v>0.21398847535353993</v>
      </c>
      <c r="J35" s="23">
        <f>IF($A35&gt;90-J$3-Figure!$Q$2*ASIN(COS(J$3/Figure!$Q$2)*(Figure!$Q$4/(Figure!$Q$4+Figure!$Q$5))),0,BC35/PI())</f>
        <v>0.17756273422214522</v>
      </c>
      <c r="K35" s="23">
        <f>IF($A35&gt;90-K$3-Figure!$Q$2*ASIN(COS(K$3/Figure!$Q$2)*(Figure!$Q$4/(Figure!$Q$4+Figure!$Q$5))),0,BD35/PI())</f>
        <v>0.13727447894096392</v>
      </c>
      <c r="L35" s="23">
        <f>IF($A35&gt;90-L$3-Figure!$Q$2*ASIN(COS(L$3/Figure!$Q$2)*(Figure!$Q$4/(Figure!$Q$4+Figure!$Q$5))),0,BE35/PI())</f>
        <v>0.08759540629852919</v>
      </c>
      <c r="M35" s="23">
        <f>IF($A35&gt;90-M$3-Figure!$Q$2*ASIN(COS(M$3/Figure!$Q$2)*(Figure!$Q$4/(Figure!$Q$4+Figure!$Q$5))),0,BF35/PI())</f>
        <v>0</v>
      </c>
      <c r="N35" s="24">
        <f>IF($A35&gt;90-N$3-Figure!$Q$2*ASIN(COS(N$3/Figure!$Q$2)*(Figure!$Q$4/(Figure!$Q$4+Figure!$Q$5))),0,BG35/PI())</f>
        <v>0</v>
      </c>
      <c r="O35" s="35"/>
      <c r="P35" s="19">
        <f>A35</f>
        <v>31</v>
      </c>
      <c r="Q35" s="25">
        <f>(90-Q$3-Figure!$Q$2*ASIN(COS(B$3/Figure!$Q$2)*(Figure!$Q$4/(Figure!$Q$4+Figure!$Q$5))))/Figure!$Q$2</f>
        <v>1.4189441712743636</v>
      </c>
      <c r="R35" s="25">
        <f>(90-R$3-Figure!$Q$2*ASIN(COS(C$3/Figure!$Q$2)*(Figure!$Q$4/(Figure!$Q$4+Figure!$Q$5))))/Figure!$Q$2</f>
        <v>1.3322600089243593</v>
      </c>
      <c r="S35" s="25">
        <f>(90-S$3-Figure!$Q$2*ASIN(COS(D$3/Figure!$Q$2)*(Figure!$Q$4/(Figure!$Q$4+Figure!$Q$5))))/Figure!$Q$2</f>
        <v>1.2467357075384728</v>
      </c>
      <c r="T35" s="25">
        <f>(90-T$3-Figure!$Q$2*ASIN(COS(E$3/Figure!$Q$2)*(Figure!$Q$4/(Figure!$Q$4+Figure!$Q$5))))/Figure!$Q$2</f>
        <v>1.1623571063518006</v>
      </c>
      <c r="U35" s="25">
        <f>(90-U$3-Figure!$Q$2*ASIN(COS(F$3/Figure!$Q$2)*(Figure!$Q$4/(Figure!$Q$4+Figure!$Q$5))))/Figure!$Q$2</f>
        <v>1.0791007948167772</v>
      </c>
      <c r="V35" s="25">
        <f>(90-V$3-Figure!$Q$2*ASIN(COS(G$3/Figure!$Q$2)*(Figure!$Q$4/(Figure!$Q$4+Figure!$Q$5))))/Figure!$Q$2</f>
        <v>0.9969343915851857</v>
      </c>
      <c r="W35" s="25">
        <f>(90-W$3-Figure!$Q$2*ASIN(COS(H$3/Figure!$Q$2)*(Figure!$Q$4/(Figure!$Q$4+Figure!$Q$5))))/Figure!$Q$2</f>
        <v>0.9158169214149755</v>
      </c>
      <c r="X35" s="25">
        <f>(90-X$3-Figure!$Q$2*ASIN(COS(I$3/Figure!$Q$2)*(Figure!$Q$4/(Figure!$Q$4+Figure!$Q$5))))/Figure!$Q$2</f>
        <v>0.835699277556551</v>
      </c>
      <c r="Y35" s="25">
        <f>(90-Y$3-Figure!$Q$2*ASIN(COS(J$3/Figure!$Q$2)*(Figure!$Q$4/(Figure!$Q$4+Figure!$Q$5))))/Figure!$Q$2</f>
        <v>0.7565247552184741</v>
      </c>
      <c r="Z35" s="25">
        <f>(90-Z$3-Figure!$Q$2*ASIN(COS(K$3/Figure!$Q$2)*(Figure!$Q$4/(Figure!$Q$4+Figure!$Q$5))))/Figure!$Q$2</f>
        <v>0.6782296407273207</v>
      </c>
      <c r="AA35" s="25">
        <f>(90-AA$3-Figure!$Q$2*ASIN(COS(L$3/Figure!$Q$2)*(Figure!$Q$4/(Figure!$Q$4+Figure!$Q$5))))/Figure!$Q$2</f>
        <v>0.6007438409811346</v>
      </c>
      <c r="AB35" s="25">
        <f>(90-AB$3-Figure!$Q$2*ASIN(COS(M$3/Figure!$Q$2)*(Figure!$Q$4/(Figure!$Q$4+Figure!$Q$5))))/Figure!$Q$2</f>
        <v>0.5239915386707699</v>
      </c>
      <c r="AC35" s="26">
        <f>(90-AC$3-Figure!$Q$2*ASIN(COS(N$3/Figure!$Q$2)*(Figure!$Q$4/(Figure!$Q$4+Figure!$Q$5))))/Figure!$Q$2</f>
        <v>0.44789186036531387</v>
      </c>
      <c r="AD35" s="35"/>
      <c r="AE35" s="19">
        <f>A35</f>
        <v>31</v>
      </c>
      <c r="AF35" s="25">
        <f>(90-$AE35)/Figure!$Q$2</f>
        <v>1.0297442586766543</v>
      </c>
      <c r="AG35" s="25">
        <f>(90-$AE35)/Figure!$Q$2</f>
        <v>1.0297442586766543</v>
      </c>
      <c r="AH35" s="25">
        <f>(90-$AE35)/Figure!$Q$2</f>
        <v>1.0297442586766543</v>
      </c>
      <c r="AI35" s="25">
        <f>(90-$AE35)/Figure!$Q$2</f>
        <v>1.0297442586766543</v>
      </c>
      <c r="AJ35" s="25">
        <f>(90-$AE35)/Figure!$Q$2</f>
        <v>1.0297442586766543</v>
      </c>
      <c r="AK35" s="25">
        <f>(90-$AE35)/Figure!$Q$2</f>
        <v>1.0297442586766543</v>
      </c>
      <c r="AL35" s="25">
        <f>(90-$AE35)/Figure!$Q$2</f>
        <v>1.0297442586766543</v>
      </c>
      <c r="AM35" s="25">
        <f>(90-$AE35)/Figure!$Q$2</f>
        <v>1.0297442586766543</v>
      </c>
      <c r="AN35" s="25">
        <f>(90-$AE35)/Figure!$Q$2</f>
        <v>1.0297442586766543</v>
      </c>
      <c r="AO35" s="25">
        <f>(90-$AE35)/Figure!$Q$2</f>
        <v>1.0297442586766543</v>
      </c>
      <c r="AP35" s="25">
        <f>(90-$AE35)/Figure!$Q$2</f>
        <v>1.0297442586766543</v>
      </c>
      <c r="AQ35" s="25">
        <f>(90-$AE35)/Figure!$Q$2</f>
        <v>1.0297442586766543</v>
      </c>
      <c r="AR35" s="26">
        <f>(90-$AE35)/Figure!$Q$2</f>
        <v>1.0297442586766543</v>
      </c>
      <c r="AS35" s="35"/>
      <c r="AT35" s="19">
        <f>A35</f>
        <v>31</v>
      </c>
      <c r="AU35" s="27">
        <f>IF($A35&gt;90-B$3-Figure!$Q$2*ASIN(COS(B$3/Figure!$Q$2)*(Figure!$Q$4/(Figure!$Q$4+Figure!$Q$5))),"",ACOS(COS(Q35)/SIN(AF35)))</f>
        <v>1.3933914893708688</v>
      </c>
      <c r="AV35" s="27">
        <f>IF($A35&gt;90-C$3-Figure!$Q$2*ASIN(COS(C$3/Figure!$Q$2)*(Figure!$Q$4/(Figure!$Q$4+Figure!$Q$5))),"",ACOS(COS(R35)/SIN(AG35)))</f>
        <v>1.2915274879060625</v>
      </c>
      <c r="AW35" s="27">
        <f>IF($A35&gt;90-D$3-Figure!$Q$2*ASIN(COS(D$3/Figure!$Q$2)*(Figure!$Q$4/(Figure!$Q$4+Figure!$Q$5))),"",ACOS(COS(S35)/SIN(AH35)))</f>
        <v>1.1901963426275957</v>
      </c>
      <c r="AX35" s="27">
        <f>IF($A35&gt;90-E$3-Figure!$Q$2*ASIN(COS(E$3/Figure!$Q$2)*(Figure!$Q$4/(Figure!$Q$4+Figure!$Q$5))),"",ACOS(COS(T35)/SIN(AI35)))</f>
        <v>1.089012774172068</v>
      </c>
      <c r="AY35" s="27">
        <f>IF($A35&gt;90-F$3-Figure!$Q$2*ASIN(COS(F$3/Figure!$Q$2)*(Figure!$Q$4/(Figure!$Q$4+Figure!$Q$5))),"",ACOS(COS(U35)/SIN(AJ35)))</f>
        <v>0.9874829975283067</v>
      </c>
      <c r="AZ35" s="27">
        <f>IF($A35&gt;90-G$3-Figure!$Q$2*ASIN(COS(G$3/Figure!$Q$2)*(Figure!$Q$4/(Figure!$Q$4+Figure!$Q$5))),"",ACOS(COS(V35)/SIN(AK35)))</f>
        <v>0.8849331717703791</v>
      </c>
      <c r="BA35" s="27">
        <f>IF($A35&gt;90-H$3-Figure!$Q$2*ASIN(COS(H$3/Figure!$Q$2)*(Figure!$Q$4/(Figure!$Q$4+Figure!$Q$5))),"",ACOS(COS(W35)/SIN(AL35)))</f>
        <v>0.7803796833710005</v>
      </c>
      <c r="BB35" s="27">
        <f>IF($A35&gt;90-I$3-Figure!$Q$2*ASIN(COS(I$3/Figure!$Q$2)*(Figure!$Q$4/(Figure!$Q$4+Figure!$Q$5))),"",ACOS(COS(X35)/SIN(AM35)))</f>
        <v>0.6722646221235615</v>
      </c>
      <c r="BC35" s="27">
        <f>IF($A35&gt;90-J$3-Figure!$Q$2*ASIN(COS(J$3/Figure!$Q$2)*(Figure!$Q$4/(Figure!$Q$4+Figure!$Q$5))),"",ACOS(COS(Y35)/SIN(AN35)))</f>
        <v>0.5578297813836084</v>
      </c>
      <c r="BD35" s="27">
        <f>IF($A35&gt;90-K$3-Figure!$Q$2*ASIN(COS(K$3/Figure!$Q$2)*(Figure!$Q$4/(Figure!$Q$4+Figure!$Q$5))),"",ACOS(COS(Z35)/SIN(AO35)))</f>
        <v>0.431260494566299</v>
      </c>
      <c r="BE35" s="27">
        <f>IF($A35&gt;90-L$3-Figure!$Q$2*ASIN(COS(L$3/Figure!$Q$2)*(Figure!$Q$4/(Figure!$Q$4+Figure!$Q$5))),"",ACOS(COS(AA35)/SIN(AP35)))</f>
        <v>0.2751890849156724</v>
      </c>
      <c r="BF35" s="27">
        <f>IF($A35&gt;90-M$3-Figure!$Q$2*ASIN(COS(M$3/Figure!$Q$2)*(Figure!$Q$4/(Figure!$Q$4+Figure!$Q$5))),"",ACOS(COS(AB35)/SIN(AQ35)))</f>
      </c>
      <c r="BG35" s="28">
        <f>IF($A35&gt;90-N$3-Figure!$Q$2*ASIN(COS(N$3/Figure!$Q$2)*(Figure!$Q$4/(Figure!$Q$4+Figure!$Q$5))),"",ACOS(COS(AC35)/SIN(AR35)))</f>
      </c>
    </row>
    <row r="36" spans="1:59" ht="12.75">
      <c r="A36" s="19">
        <v>32</v>
      </c>
      <c r="B36" s="23">
        <f>IF($A36&gt;90-B$3-Figure!$Q$2*ASIN(COS(B$3/Figure!$Q$2)*(Figure!$Q$4/(Figure!$Q$4+Figure!$Q$5))),0,AU36/PI())</f>
        <v>0.44291649997746607</v>
      </c>
      <c r="C36" s="23">
        <f>IF($A36&gt;90-C$3-Figure!$Q$2*ASIN(COS(C$3/Figure!$Q$2)*(Figure!$Q$4/(Figure!$Q$4+Figure!$Q$5))),0,AV36/PI())</f>
        <v>0.41012398832613967</v>
      </c>
      <c r="D36" s="23">
        <f>IF($A36&gt;90-D$3-Figure!$Q$2*ASIN(COS(D$3/Figure!$Q$2)*(Figure!$Q$4/(Figure!$Q$4+Figure!$Q$5))),0,AW36/PI())</f>
        <v>0.3774805696318919</v>
      </c>
      <c r="E36" s="23">
        <f>IF($A36&gt;90-E$3-Figure!$Q$2*ASIN(COS(E$3/Figure!$Q$2)*(Figure!$Q$4/(Figure!$Q$4+Figure!$Q$5))),0,AX36/PI())</f>
        <v>0.34485114978670617</v>
      </c>
      <c r="F36" s="23">
        <f>IF($A36&gt;90-F$3-Figure!$Q$2*ASIN(COS(F$3/Figure!$Q$2)*(Figure!$Q$4/(Figure!$Q$4+Figure!$Q$5))),0,AY36/PI())</f>
        <v>0.3120614865193361</v>
      </c>
      <c r="G36" s="23">
        <f>IF($A36&gt;90-G$3-Figure!$Q$2*ASIN(COS(G$3/Figure!$Q$2)*(Figure!$Q$4/(Figure!$Q$4+Figure!$Q$5))),0,AZ36/PI())</f>
        <v>0.2788715100663847</v>
      </c>
      <c r="H36" s="23">
        <f>IF($A36&gt;90-H$3-Figure!$Q$2*ASIN(COS(H$3/Figure!$Q$2)*(Figure!$Q$4/(Figure!$Q$4+Figure!$Q$5))),0,BA36/PI())</f>
        <v>0.2449259532593617</v>
      </c>
      <c r="I36" s="23">
        <f>IF($A36&gt;90-I$3-Figure!$Q$2*ASIN(COS(I$3/Figure!$Q$2)*(Figure!$Q$4/(Figure!$Q$4+Figure!$Q$5))),0,BB36/PI())</f>
        <v>0.2096508734289998</v>
      </c>
      <c r="J36" s="23">
        <f>IF($A36&gt;90-J$3-Figure!$Q$2*ASIN(COS(J$3/Figure!$Q$2)*(Figure!$Q$4/(Figure!$Q$4+Figure!$Q$5))),0,BC36/PI())</f>
        <v>0.17199857625230325</v>
      </c>
      <c r="K36" s="23">
        <f>IF($A36&gt;90-K$3-Figure!$Q$2*ASIN(COS(K$3/Figure!$Q$2)*(Figure!$Q$4/(Figure!$Q$4+Figure!$Q$5))),0,BD36/PI())</f>
        <v>0.12963600913483111</v>
      </c>
      <c r="L36" s="23">
        <f>IF($A36&gt;90-L$3-Figure!$Q$2*ASIN(COS(L$3/Figure!$Q$2)*(Figure!$Q$4/(Figure!$Q$4+Figure!$Q$5))),0,BE36/PI())</f>
        <v>0.07451785732781153</v>
      </c>
      <c r="M36" s="23">
        <f>IF($A36&gt;90-M$3-Figure!$Q$2*ASIN(COS(M$3/Figure!$Q$2)*(Figure!$Q$4/(Figure!$Q$4+Figure!$Q$5))),0,BF36/PI())</f>
        <v>0</v>
      </c>
      <c r="N36" s="24">
        <f>IF($A36&gt;90-N$3-Figure!$Q$2*ASIN(COS(N$3/Figure!$Q$2)*(Figure!$Q$4/(Figure!$Q$4+Figure!$Q$5))),0,BG36/PI())</f>
        <v>0</v>
      </c>
      <c r="O36" s="35"/>
      <c r="P36" s="19">
        <f>A36</f>
        <v>32</v>
      </c>
      <c r="Q36" s="25">
        <f>(90-Q$3-Figure!$Q$2*ASIN(COS(B$3/Figure!$Q$2)*(Figure!$Q$4/(Figure!$Q$4+Figure!$Q$5))))/Figure!$Q$2</f>
        <v>1.4189441712743636</v>
      </c>
      <c r="R36" s="25">
        <f>(90-R$3-Figure!$Q$2*ASIN(COS(C$3/Figure!$Q$2)*(Figure!$Q$4/(Figure!$Q$4+Figure!$Q$5))))/Figure!$Q$2</f>
        <v>1.3322600089243593</v>
      </c>
      <c r="S36" s="25">
        <f>(90-S$3-Figure!$Q$2*ASIN(COS(D$3/Figure!$Q$2)*(Figure!$Q$4/(Figure!$Q$4+Figure!$Q$5))))/Figure!$Q$2</f>
        <v>1.2467357075384728</v>
      </c>
      <c r="T36" s="25">
        <f>(90-T$3-Figure!$Q$2*ASIN(COS(E$3/Figure!$Q$2)*(Figure!$Q$4/(Figure!$Q$4+Figure!$Q$5))))/Figure!$Q$2</f>
        <v>1.1623571063518006</v>
      </c>
      <c r="U36" s="25">
        <f>(90-U$3-Figure!$Q$2*ASIN(COS(F$3/Figure!$Q$2)*(Figure!$Q$4/(Figure!$Q$4+Figure!$Q$5))))/Figure!$Q$2</f>
        <v>1.0791007948167772</v>
      </c>
      <c r="V36" s="25">
        <f>(90-V$3-Figure!$Q$2*ASIN(COS(G$3/Figure!$Q$2)*(Figure!$Q$4/(Figure!$Q$4+Figure!$Q$5))))/Figure!$Q$2</f>
        <v>0.9969343915851857</v>
      </c>
      <c r="W36" s="25">
        <f>(90-W$3-Figure!$Q$2*ASIN(COS(H$3/Figure!$Q$2)*(Figure!$Q$4/(Figure!$Q$4+Figure!$Q$5))))/Figure!$Q$2</f>
        <v>0.9158169214149755</v>
      </c>
      <c r="X36" s="25">
        <f>(90-X$3-Figure!$Q$2*ASIN(COS(I$3/Figure!$Q$2)*(Figure!$Q$4/(Figure!$Q$4+Figure!$Q$5))))/Figure!$Q$2</f>
        <v>0.835699277556551</v>
      </c>
      <c r="Y36" s="25">
        <f>(90-Y$3-Figure!$Q$2*ASIN(COS(J$3/Figure!$Q$2)*(Figure!$Q$4/(Figure!$Q$4+Figure!$Q$5))))/Figure!$Q$2</f>
        <v>0.7565247552184741</v>
      </c>
      <c r="Z36" s="25">
        <f>(90-Z$3-Figure!$Q$2*ASIN(COS(K$3/Figure!$Q$2)*(Figure!$Q$4/(Figure!$Q$4+Figure!$Q$5))))/Figure!$Q$2</f>
        <v>0.6782296407273207</v>
      </c>
      <c r="AA36" s="25">
        <f>(90-AA$3-Figure!$Q$2*ASIN(COS(L$3/Figure!$Q$2)*(Figure!$Q$4/(Figure!$Q$4+Figure!$Q$5))))/Figure!$Q$2</f>
        <v>0.6007438409811346</v>
      </c>
      <c r="AB36" s="25">
        <f>(90-AB$3-Figure!$Q$2*ASIN(COS(M$3/Figure!$Q$2)*(Figure!$Q$4/(Figure!$Q$4+Figure!$Q$5))))/Figure!$Q$2</f>
        <v>0.5239915386707699</v>
      </c>
      <c r="AC36" s="26">
        <f>(90-AC$3-Figure!$Q$2*ASIN(COS(N$3/Figure!$Q$2)*(Figure!$Q$4/(Figure!$Q$4+Figure!$Q$5))))/Figure!$Q$2</f>
        <v>0.44789186036531387</v>
      </c>
      <c r="AD36" s="35"/>
      <c r="AE36" s="19">
        <f>A36</f>
        <v>32</v>
      </c>
      <c r="AF36" s="25">
        <f>(90-$AE36)/Figure!$Q$2</f>
        <v>1.0122909661567112</v>
      </c>
      <c r="AG36" s="25">
        <f>(90-$AE36)/Figure!$Q$2</f>
        <v>1.0122909661567112</v>
      </c>
      <c r="AH36" s="25">
        <f>(90-$AE36)/Figure!$Q$2</f>
        <v>1.0122909661567112</v>
      </c>
      <c r="AI36" s="25">
        <f>(90-$AE36)/Figure!$Q$2</f>
        <v>1.0122909661567112</v>
      </c>
      <c r="AJ36" s="25">
        <f>(90-$AE36)/Figure!$Q$2</f>
        <v>1.0122909661567112</v>
      </c>
      <c r="AK36" s="25">
        <f>(90-$AE36)/Figure!$Q$2</f>
        <v>1.0122909661567112</v>
      </c>
      <c r="AL36" s="25">
        <f>(90-$AE36)/Figure!$Q$2</f>
        <v>1.0122909661567112</v>
      </c>
      <c r="AM36" s="25">
        <f>(90-$AE36)/Figure!$Q$2</f>
        <v>1.0122909661567112</v>
      </c>
      <c r="AN36" s="25">
        <f>(90-$AE36)/Figure!$Q$2</f>
        <v>1.0122909661567112</v>
      </c>
      <c r="AO36" s="25">
        <f>(90-$AE36)/Figure!$Q$2</f>
        <v>1.0122909661567112</v>
      </c>
      <c r="AP36" s="25">
        <f>(90-$AE36)/Figure!$Q$2</f>
        <v>1.0122909661567112</v>
      </c>
      <c r="AQ36" s="25">
        <f>(90-$AE36)/Figure!$Q$2</f>
        <v>1.0122909661567112</v>
      </c>
      <c r="AR36" s="26">
        <f>(90-$AE36)/Figure!$Q$2</f>
        <v>1.0122909661567112</v>
      </c>
      <c r="AS36" s="35"/>
      <c r="AT36" s="19">
        <f>A36</f>
        <v>32</v>
      </c>
      <c r="AU36" s="27">
        <f>IF($A36&gt;90-B$3-Figure!$Q$2*ASIN(COS(B$3/Figure!$Q$2)*(Figure!$Q$4/(Figure!$Q$4+Figure!$Q$5))),"",ACOS(COS(Q36)/SIN(AF36)))</f>
        <v>1.391463222482911</v>
      </c>
      <c r="AV36" s="27">
        <f>IF($A36&gt;90-C$3-Figure!$Q$2*ASIN(COS(C$3/Figure!$Q$2)*(Figure!$Q$4/(Figure!$Q$4+Figure!$Q$5))),"",ACOS(COS(R36)/SIN(AG36)))</f>
        <v>1.2884425087863465</v>
      </c>
      <c r="AW36" s="27">
        <f>IF($A36&gt;90-D$3-Figure!$Q$2*ASIN(COS(D$3/Figure!$Q$2)*(Figure!$Q$4/(Figure!$Q$4+Figure!$Q$5))),"",ACOS(COS(S36)/SIN(AH36)))</f>
        <v>1.185890184428442</v>
      </c>
      <c r="AX36" s="27">
        <f>IF($A36&gt;90-E$3-Figure!$Q$2*ASIN(COS(E$3/Figure!$Q$2)*(Figure!$Q$4/(Figure!$Q$4+Figure!$Q$5))),"",ACOS(COS(T36)/SIN(AI36)))</f>
        <v>1.0833818387519094</v>
      </c>
      <c r="AY36" s="27">
        <f>IF($A36&gt;90-F$3-Figure!$Q$2*ASIN(COS(F$3/Figure!$Q$2)*(Figure!$Q$4/(Figure!$Q$4+Figure!$Q$5))),"",ACOS(COS(U36)/SIN(AJ36)))</f>
        <v>0.9803700735174564</v>
      </c>
      <c r="AZ36" s="27">
        <f>IF($A36&gt;90-G$3-Figure!$Q$2*ASIN(COS(G$3/Figure!$Q$2)*(Figure!$Q$4/(Figure!$Q$4+Figure!$Q$5))),"",ACOS(COS(V36)/SIN(AK36)))</f>
        <v>0.8761006873200463</v>
      </c>
      <c r="BA36" s="27">
        <f>IF($A36&gt;90-H$3-Figure!$Q$2*ASIN(COS(H$3/Figure!$Q$2)*(Figure!$Q$4/(Figure!$Q$4+Figure!$Q$5))),"",ACOS(COS(W36)/SIN(AL36)))</f>
        <v>0.7694575754330878</v>
      </c>
      <c r="BB36" s="27">
        <f>IF($A36&gt;90-I$3-Figure!$Q$2*ASIN(COS(I$3/Figure!$Q$2)*(Figure!$Q$4/(Figure!$Q$4+Figure!$Q$5))),"",ACOS(COS(X36)/SIN(AM36)))</f>
        <v>0.6586376437832293</v>
      </c>
      <c r="BC36" s="27">
        <f>IF($A36&gt;90-J$3-Figure!$Q$2*ASIN(COS(J$3/Figure!$Q$2)*(Figure!$Q$4/(Figure!$Q$4+Figure!$Q$5))),"",ACOS(COS(Y36)/SIN(AN36)))</f>
        <v>0.5403494635821398</v>
      </c>
      <c r="BD36" s="27">
        <f>IF($A36&gt;90-K$3-Figure!$Q$2*ASIN(COS(K$3/Figure!$Q$2)*(Figure!$Q$4/(Figure!$Q$4+Figure!$Q$5))),"",ACOS(COS(Z36)/SIN(AO36)))</f>
        <v>0.40726353393868475</v>
      </c>
      <c r="BE36" s="27">
        <f>IF($A36&gt;90-L$3-Figure!$Q$2*ASIN(COS(L$3/Figure!$Q$2)*(Figure!$Q$4/(Figure!$Q$4+Figure!$Q$5))),"",ACOS(COS(AA36)/SIN(AP36)))</f>
        <v>0.23410475314230506</v>
      </c>
      <c r="BF36" s="27">
        <f>IF($A36&gt;90-M$3-Figure!$Q$2*ASIN(COS(M$3/Figure!$Q$2)*(Figure!$Q$4/(Figure!$Q$4+Figure!$Q$5))),"",ACOS(COS(AB36)/SIN(AQ36)))</f>
      </c>
      <c r="BG36" s="28">
        <f>IF($A36&gt;90-N$3-Figure!$Q$2*ASIN(COS(N$3/Figure!$Q$2)*(Figure!$Q$4/(Figure!$Q$4+Figure!$Q$5))),"",ACOS(COS(AC36)/SIN(AR36)))</f>
      </c>
    </row>
    <row r="37" spans="1:59" ht="12.75">
      <c r="A37" s="19">
        <v>33</v>
      </c>
      <c r="B37" s="9">
        <f>IF($A37&gt;90-B$3-Figure!$Q$2*ASIN(COS(B$3/Figure!$Q$2)*(Figure!$Q$4/(Figure!$Q$4+Figure!$Q$5))),0,AU37/PI())</f>
        <v>0.44227117477494915</v>
      </c>
      <c r="C37" s="9">
        <f>IF($A37&gt;90-C$3-Figure!$Q$2*ASIN(COS(C$3/Figure!$Q$2)*(Figure!$Q$4/(Figure!$Q$4+Figure!$Q$5))),0,AV37/PI())</f>
        <v>0.40909097284734053</v>
      </c>
      <c r="D37" s="9">
        <f>IF($A37&gt;90-D$3-Figure!$Q$2*ASIN(COS(D$3/Figure!$Q$2)*(Figure!$Q$4/(Figure!$Q$4+Figure!$Q$5))),0,AW37/PI())</f>
        <v>0.376037379529092</v>
      </c>
      <c r="E37" s="9">
        <f>IF($A37&gt;90-E$3-Figure!$Q$2*ASIN(COS(E$3/Figure!$Q$2)*(Figure!$Q$4/(Figure!$Q$4+Figure!$Q$5))),0,AX37/PI())</f>
        <v>0.34296155780727455</v>
      </c>
      <c r="F37" s="9">
        <f>IF($A37&gt;90-F$3-Figure!$Q$2*ASIN(COS(F$3/Figure!$Q$2)*(Figure!$Q$4/(Figure!$Q$4+Figure!$Q$5))),0,AY37/PI())</f>
        <v>0.30967019309584076</v>
      </c>
      <c r="G37" s="9">
        <f>IF($A37&gt;90-G$3-Figure!$Q$2*ASIN(COS(G$3/Figure!$Q$2)*(Figure!$Q$4/(Figure!$Q$4+Figure!$Q$5))),0,AZ37/PI())</f>
        <v>0.2758941572092795</v>
      </c>
      <c r="H37" s="9">
        <f>IF($A37&gt;90-H$3-Figure!$Q$2*ASIN(COS(H$3/Figure!$Q$2)*(Figure!$Q$4/(Figure!$Q$4+Figure!$Q$5))),0,BA37/PI())</f>
        <v>0.24122923405100086</v>
      </c>
      <c r="I37" s="9">
        <f>IF($A37&gt;90-I$3-Figure!$Q$2*ASIN(COS(I$3/Figure!$Q$2)*(Figure!$Q$4/(Figure!$Q$4+Figure!$Q$5))),0,BB37/PI())</f>
        <v>0.20500811643211603</v>
      </c>
      <c r="J37" s="9">
        <f>IF($A37&gt;90-J$3-Figure!$Q$2*ASIN(COS(J$3/Figure!$Q$2)*(Figure!$Q$4/(Figure!$Q$4+Figure!$Q$5))),0,BC37/PI())</f>
        <v>0.1659701924643072</v>
      </c>
      <c r="K37" s="9">
        <f>IF($A37&gt;90-K$3-Figure!$Q$2*ASIN(COS(K$3/Figure!$Q$2)*(Figure!$Q$4/(Figure!$Q$4+Figure!$Q$5))),0,BD37/PI())</f>
        <v>0.12112035642736953</v>
      </c>
      <c r="L37" s="9">
        <f>IF($A37&gt;90-L$3-Figure!$Q$2*ASIN(COS(L$3/Figure!$Q$2)*(Figure!$Q$4/(Figure!$Q$4+Figure!$Q$5))),0,BE37/PI())</f>
        <v>0.057729530000417514</v>
      </c>
      <c r="M37" s="9">
        <f>IF($A37&gt;90-M$3-Figure!$Q$2*ASIN(COS(M$3/Figure!$Q$2)*(Figure!$Q$4/(Figure!$Q$4+Figure!$Q$5))),0,BF37/PI())</f>
        <v>0</v>
      </c>
      <c r="N37" s="10">
        <f>IF($A37&gt;90-N$3-Figure!$Q$2*ASIN(COS(N$3/Figure!$Q$2)*(Figure!$Q$4/(Figure!$Q$4+Figure!$Q$5))),0,BG37/PI())</f>
        <v>0</v>
      </c>
      <c r="O37" s="35"/>
      <c r="P37" s="19">
        <f>A37</f>
        <v>33</v>
      </c>
      <c r="Q37" s="8">
        <f>(90-Q$3-Figure!$Q$2*ASIN(COS(B$3/Figure!$Q$2)*(Figure!$Q$4/(Figure!$Q$4+Figure!$Q$5))))/Figure!$Q$2</f>
        <v>1.4189441712743636</v>
      </c>
      <c r="R37" s="8">
        <f>(90-R$3-Figure!$Q$2*ASIN(COS(C$3/Figure!$Q$2)*(Figure!$Q$4/(Figure!$Q$4+Figure!$Q$5))))/Figure!$Q$2</f>
        <v>1.3322600089243593</v>
      </c>
      <c r="S37" s="8">
        <f>(90-S$3-Figure!$Q$2*ASIN(COS(D$3/Figure!$Q$2)*(Figure!$Q$4/(Figure!$Q$4+Figure!$Q$5))))/Figure!$Q$2</f>
        <v>1.2467357075384728</v>
      </c>
      <c r="T37" s="8">
        <f>(90-T$3-Figure!$Q$2*ASIN(COS(E$3/Figure!$Q$2)*(Figure!$Q$4/(Figure!$Q$4+Figure!$Q$5))))/Figure!$Q$2</f>
        <v>1.1623571063518006</v>
      </c>
      <c r="U37" s="8">
        <f>(90-U$3-Figure!$Q$2*ASIN(COS(F$3/Figure!$Q$2)*(Figure!$Q$4/(Figure!$Q$4+Figure!$Q$5))))/Figure!$Q$2</f>
        <v>1.0791007948167772</v>
      </c>
      <c r="V37" s="8">
        <f>(90-V$3-Figure!$Q$2*ASIN(COS(G$3/Figure!$Q$2)*(Figure!$Q$4/(Figure!$Q$4+Figure!$Q$5))))/Figure!$Q$2</f>
        <v>0.9969343915851857</v>
      </c>
      <c r="W37" s="8">
        <f>(90-W$3-Figure!$Q$2*ASIN(COS(H$3/Figure!$Q$2)*(Figure!$Q$4/(Figure!$Q$4+Figure!$Q$5))))/Figure!$Q$2</f>
        <v>0.9158169214149755</v>
      </c>
      <c r="X37" s="8">
        <f>(90-X$3-Figure!$Q$2*ASIN(COS(I$3/Figure!$Q$2)*(Figure!$Q$4/(Figure!$Q$4+Figure!$Q$5))))/Figure!$Q$2</f>
        <v>0.835699277556551</v>
      </c>
      <c r="Y37" s="8">
        <f>(90-Y$3-Figure!$Q$2*ASIN(COS(J$3/Figure!$Q$2)*(Figure!$Q$4/(Figure!$Q$4+Figure!$Q$5))))/Figure!$Q$2</f>
        <v>0.7565247552184741</v>
      </c>
      <c r="Z37" s="8">
        <f>(90-Z$3-Figure!$Q$2*ASIN(COS(K$3/Figure!$Q$2)*(Figure!$Q$4/(Figure!$Q$4+Figure!$Q$5))))/Figure!$Q$2</f>
        <v>0.6782296407273207</v>
      </c>
      <c r="AA37" s="8">
        <f>(90-AA$3-Figure!$Q$2*ASIN(COS(L$3/Figure!$Q$2)*(Figure!$Q$4/(Figure!$Q$4+Figure!$Q$5))))/Figure!$Q$2</f>
        <v>0.6007438409811346</v>
      </c>
      <c r="AB37" s="8">
        <f>(90-AB$3-Figure!$Q$2*ASIN(COS(M$3/Figure!$Q$2)*(Figure!$Q$4/(Figure!$Q$4+Figure!$Q$5))))/Figure!$Q$2</f>
        <v>0.5239915386707699</v>
      </c>
      <c r="AC37" s="12">
        <f>(90-AC$3-Figure!$Q$2*ASIN(COS(N$3/Figure!$Q$2)*(Figure!$Q$4/(Figure!$Q$4+Figure!$Q$5))))/Figure!$Q$2</f>
        <v>0.44789186036531387</v>
      </c>
      <c r="AD37" s="35"/>
      <c r="AE37" s="19">
        <f>A37</f>
        <v>33</v>
      </c>
      <c r="AF37" s="8">
        <f>(90-$AE37)/Figure!$Q$2</f>
        <v>0.9948376736367678</v>
      </c>
      <c r="AG37" s="8">
        <f>(90-$AE37)/Figure!$Q$2</f>
        <v>0.9948376736367678</v>
      </c>
      <c r="AH37" s="8">
        <f>(90-$AE37)/Figure!$Q$2</f>
        <v>0.9948376736367678</v>
      </c>
      <c r="AI37" s="8">
        <f>(90-$AE37)/Figure!$Q$2</f>
        <v>0.9948376736367678</v>
      </c>
      <c r="AJ37" s="8">
        <f>(90-$AE37)/Figure!$Q$2</f>
        <v>0.9948376736367678</v>
      </c>
      <c r="AK37" s="8">
        <f>(90-$AE37)/Figure!$Q$2</f>
        <v>0.9948376736367678</v>
      </c>
      <c r="AL37" s="8">
        <f>(90-$AE37)/Figure!$Q$2</f>
        <v>0.9948376736367678</v>
      </c>
      <c r="AM37" s="8">
        <f>(90-$AE37)/Figure!$Q$2</f>
        <v>0.9948376736367678</v>
      </c>
      <c r="AN37" s="8">
        <f>(90-$AE37)/Figure!$Q$2</f>
        <v>0.9948376736367678</v>
      </c>
      <c r="AO37" s="8">
        <f>(90-$AE37)/Figure!$Q$2</f>
        <v>0.9948376736367678</v>
      </c>
      <c r="AP37" s="8">
        <f>(90-$AE37)/Figure!$Q$2</f>
        <v>0.9948376736367678</v>
      </c>
      <c r="AQ37" s="8">
        <f>(90-$AE37)/Figure!$Q$2</f>
        <v>0.9948376736367678</v>
      </c>
      <c r="AR37" s="12">
        <f>(90-$AE37)/Figure!$Q$2</f>
        <v>0.9948376736367678</v>
      </c>
      <c r="AS37" s="35"/>
      <c r="AT37" s="19">
        <f>A37</f>
        <v>33</v>
      </c>
      <c r="AU37" s="7">
        <f>IF($A37&gt;90-B$3-Figure!$Q$2*ASIN(COS(B$3/Figure!$Q$2)*(Figure!$Q$4/(Figure!$Q$4+Figure!$Q$5))),"",ACOS(COS(Q37)/SIN(AF37)))</f>
        <v>1.3894358735675076</v>
      </c>
      <c r="AV37" s="7">
        <f>IF($A37&gt;90-C$3-Figure!$Q$2*ASIN(COS(C$3/Figure!$Q$2)*(Figure!$Q$4/(Figure!$Q$4+Figure!$Q$5))),"",ACOS(COS(R37)/SIN(AG37)))</f>
        <v>1.2851971949471066</v>
      </c>
      <c r="AW37" s="7">
        <f>IF($A37&gt;90-D$3-Figure!$Q$2*ASIN(COS(D$3/Figure!$Q$2)*(Figure!$Q$4/(Figure!$Q$4+Figure!$Q$5))),"",ACOS(COS(S37)/SIN(AH37)))</f>
        <v>1.1813562690037522</v>
      </c>
      <c r="AX37" s="7">
        <f>IF($A37&gt;90-E$3-Figure!$Q$2*ASIN(COS(E$3/Figure!$Q$2)*(Figure!$Q$4/(Figure!$Q$4+Figure!$Q$5))),"",ACOS(COS(T37)/SIN(AI37)))</f>
        <v>1.077445510471045</v>
      </c>
      <c r="AY37" s="7">
        <f>IF($A37&gt;90-F$3-Figure!$Q$2*ASIN(COS(F$3/Figure!$Q$2)*(Figure!$Q$4/(Figure!$Q$4+Figure!$Q$5))),"",ACOS(COS(U37)/SIN(AJ37)))</f>
        <v>0.972857603665626</v>
      </c>
      <c r="AZ37" s="7">
        <f>IF($A37&gt;90-G$3-Figure!$Q$2*ASIN(COS(G$3/Figure!$Q$2)*(Figure!$Q$4/(Figure!$Q$4+Figure!$Q$5))),"",ACOS(COS(V37)/SIN(AK37)))</f>
        <v>0.86674705745702</v>
      </c>
      <c r="BA37" s="7">
        <f>IF($A37&gt;90-H$3-Figure!$Q$2*ASIN(COS(H$3/Figure!$Q$2)*(Figure!$Q$4/(Figure!$Q$4+Figure!$Q$5))),"",ACOS(COS(W37)/SIN(AL37)))</f>
        <v>0.7578439895257171</v>
      </c>
      <c r="BB37" s="7">
        <f>IF($A37&gt;90-I$3-Figure!$Q$2*ASIN(COS(I$3/Figure!$Q$2)*(Figure!$Q$4/(Figure!$Q$4+Figure!$Q$5))),"",ACOS(COS(X37)/SIN(AM37)))</f>
        <v>0.6440519925094167</v>
      </c>
      <c r="BC37" s="7">
        <f>IF($A37&gt;90-J$3-Figure!$Q$2*ASIN(COS(J$3/Figure!$Q$2)*(Figure!$Q$4/(Figure!$Q$4+Figure!$Q$5))),"",ACOS(COS(Y37)/SIN(AN37)))</f>
        <v>0.5214107373607515</v>
      </c>
      <c r="BD37" s="7">
        <f>IF($A37&gt;90-K$3-Figure!$Q$2*ASIN(COS(K$3/Figure!$Q$2)*(Figure!$Q$4/(Figure!$Q$4+Figure!$Q$5))),"",ACOS(COS(Z37)/SIN(AO37)))</f>
        <v>0.3805108219524014</v>
      </c>
      <c r="BE37" s="7">
        <f>IF($A37&gt;90-L$3-Figure!$Q$2*ASIN(COS(L$3/Figure!$Q$2)*(Figure!$Q$4/(Figure!$Q$4+Figure!$Q$5))),"",ACOS(COS(AA37)/SIN(AP37)))</f>
        <v>0.18136266734450324</v>
      </c>
      <c r="BF37" s="7">
        <f>IF($A37&gt;90-M$3-Figure!$Q$2*ASIN(COS(M$3/Figure!$Q$2)*(Figure!$Q$4/(Figure!$Q$4+Figure!$Q$5))),"",ACOS(COS(AB37)/SIN(AQ37)))</f>
      </c>
      <c r="BG37" s="13">
        <f>IF($A37&gt;90-N$3-Figure!$Q$2*ASIN(COS(N$3/Figure!$Q$2)*(Figure!$Q$4/(Figure!$Q$4+Figure!$Q$5))),"",ACOS(COS(AC37)/SIN(AR37)))</f>
      </c>
    </row>
    <row r="38" spans="1:59" ht="12.75">
      <c r="A38" s="19">
        <v>34</v>
      </c>
      <c r="B38" s="9">
        <f>IF($A38&gt;90-B$3-Figure!$Q$2*ASIN(COS(B$3/Figure!$Q$2)*(Figure!$Q$4/(Figure!$Q$4+Figure!$Q$5))),0,AU38/PI())</f>
        <v>0.44159280968426073</v>
      </c>
      <c r="C38" s="9">
        <f>IF($A38&gt;90-C$3-Figure!$Q$2*ASIN(COS(C$3/Figure!$Q$2)*(Figure!$Q$4/(Figure!$Q$4+Figure!$Q$5))),0,AV38/PI())</f>
        <v>0.408004420320425</v>
      </c>
      <c r="D38" s="9">
        <f>IF($A38&gt;90-D$3-Figure!$Q$2*ASIN(COS(D$3/Figure!$Q$2)*(Figure!$Q$4/(Figure!$Q$4+Figure!$Q$5))),0,AW38/PI())</f>
        <v>0.3745179785351816</v>
      </c>
      <c r="E38" s="9">
        <f>IF($A38&gt;90-E$3-Figure!$Q$2*ASIN(COS(E$3/Figure!$Q$2)*(Figure!$Q$4/(Figure!$Q$4+Figure!$Q$5))),0,AX38/PI())</f>
        <v>0.34096945620107</v>
      </c>
      <c r="F38" s="9">
        <f>IF($A38&gt;90-F$3-Figure!$Q$2*ASIN(COS(F$3/Figure!$Q$2)*(Figure!$Q$4/(Figure!$Q$4+Figure!$Q$5))),0,AY38/PI())</f>
        <v>0.3071441683992799</v>
      </c>
      <c r="G38" s="9">
        <f>IF($A38&gt;90-G$3-Figure!$Q$2*ASIN(COS(G$3/Figure!$Q$2)*(Figure!$Q$4/(Figure!$Q$4+Figure!$Q$5))),0,AZ38/PI())</f>
        <v>0.27273985653246063</v>
      </c>
      <c r="H38" s="9">
        <f>IF($A38&gt;90-H$3-Figure!$Q$2*ASIN(COS(H$3/Figure!$Q$2)*(Figure!$Q$4/(Figure!$Q$4+Figure!$Q$5))),0,BA38/PI())</f>
        <v>0.23729519273156977</v>
      </c>
      <c r="I38" s="9">
        <f>IF($A38&gt;90-I$3-Figure!$Q$2*ASIN(COS(I$3/Figure!$Q$2)*(Figure!$Q$4/(Figure!$Q$4+Figure!$Q$5))),0,BB38/PI())</f>
        <v>0.20003026715213404</v>
      </c>
      <c r="J38" s="9">
        <f>IF($A38&gt;90-J$3-Figure!$Q$2*ASIN(COS(J$3/Figure!$Q$2)*(Figure!$Q$4/(Figure!$Q$4+Figure!$Q$5))),0,BC38/PI())</f>
        <v>0.1594135214713955</v>
      </c>
      <c r="K38" s="9">
        <f>IF($A38&gt;90-K$3-Figure!$Q$2*ASIN(COS(K$3/Figure!$Q$2)*(Figure!$Q$4/(Figure!$Q$4+Figure!$Q$5))),0,BD38/PI())</f>
        <v>0.1115098454846203</v>
      </c>
      <c r="L38" s="9">
        <f>IF($A38&gt;90-L$3-Figure!$Q$2*ASIN(COS(L$3/Figure!$Q$2)*(Figure!$Q$4/(Figure!$Q$4+Figure!$Q$5))),0,BE38/PI())</f>
        <v>0.031755733248220265</v>
      </c>
      <c r="M38" s="9">
        <f>IF($A38&gt;90-M$3-Figure!$Q$2*ASIN(COS(M$3/Figure!$Q$2)*(Figure!$Q$4/(Figure!$Q$4+Figure!$Q$5))),0,BF38/PI())</f>
        <v>0</v>
      </c>
      <c r="N38" s="10">
        <f>IF($A38&gt;90-N$3-Figure!$Q$2*ASIN(COS(N$3/Figure!$Q$2)*(Figure!$Q$4/(Figure!$Q$4+Figure!$Q$5))),0,BG38/PI())</f>
        <v>0</v>
      </c>
      <c r="O38" s="35"/>
      <c r="P38" s="19">
        <f>A38</f>
        <v>34</v>
      </c>
      <c r="Q38" s="8">
        <f>(90-Q$3-Figure!$Q$2*ASIN(COS(B$3/Figure!$Q$2)*(Figure!$Q$4/(Figure!$Q$4+Figure!$Q$5))))/Figure!$Q$2</f>
        <v>1.4189441712743636</v>
      </c>
      <c r="R38" s="8">
        <f>(90-R$3-Figure!$Q$2*ASIN(COS(C$3/Figure!$Q$2)*(Figure!$Q$4/(Figure!$Q$4+Figure!$Q$5))))/Figure!$Q$2</f>
        <v>1.3322600089243593</v>
      </c>
      <c r="S38" s="8">
        <f>(90-S$3-Figure!$Q$2*ASIN(COS(D$3/Figure!$Q$2)*(Figure!$Q$4/(Figure!$Q$4+Figure!$Q$5))))/Figure!$Q$2</f>
        <v>1.2467357075384728</v>
      </c>
      <c r="T38" s="8">
        <f>(90-T$3-Figure!$Q$2*ASIN(COS(E$3/Figure!$Q$2)*(Figure!$Q$4/(Figure!$Q$4+Figure!$Q$5))))/Figure!$Q$2</f>
        <v>1.1623571063518006</v>
      </c>
      <c r="U38" s="8">
        <f>(90-U$3-Figure!$Q$2*ASIN(COS(F$3/Figure!$Q$2)*(Figure!$Q$4/(Figure!$Q$4+Figure!$Q$5))))/Figure!$Q$2</f>
        <v>1.0791007948167772</v>
      </c>
      <c r="V38" s="8">
        <f>(90-V$3-Figure!$Q$2*ASIN(COS(G$3/Figure!$Q$2)*(Figure!$Q$4/(Figure!$Q$4+Figure!$Q$5))))/Figure!$Q$2</f>
        <v>0.9969343915851857</v>
      </c>
      <c r="W38" s="8">
        <f>(90-W$3-Figure!$Q$2*ASIN(COS(H$3/Figure!$Q$2)*(Figure!$Q$4/(Figure!$Q$4+Figure!$Q$5))))/Figure!$Q$2</f>
        <v>0.9158169214149755</v>
      </c>
      <c r="X38" s="8">
        <f>(90-X$3-Figure!$Q$2*ASIN(COS(I$3/Figure!$Q$2)*(Figure!$Q$4/(Figure!$Q$4+Figure!$Q$5))))/Figure!$Q$2</f>
        <v>0.835699277556551</v>
      </c>
      <c r="Y38" s="8">
        <f>(90-Y$3-Figure!$Q$2*ASIN(COS(J$3/Figure!$Q$2)*(Figure!$Q$4/(Figure!$Q$4+Figure!$Q$5))))/Figure!$Q$2</f>
        <v>0.7565247552184741</v>
      </c>
      <c r="Z38" s="8">
        <f>(90-Z$3-Figure!$Q$2*ASIN(COS(K$3/Figure!$Q$2)*(Figure!$Q$4/(Figure!$Q$4+Figure!$Q$5))))/Figure!$Q$2</f>
        <v>0.6782296407273207</v>
      </c>
      <c r="AA38" s="8">
        <f>(90-AA$3-Figure!$Q$2*ASIN(COS(L$3/Figure!$Q$2)*(Figure!$Q$4/(Figure!$Q$4+Figure!$Q$5))))/Figure!$Q$2</f>
        <v>0.6007438409811346</v>
      </c>
      <c r="AB38" s="8">
        <f>(90-AB$3-Figure!$Q$2*ASIN(COS(M$3/Figure!$Q$2)*(Figure!$Q$4/(Figure!$Q$4+Figure!$Q$5))))/Figure!$Q$2</f>
        <v>0.5239915386707699</v>
      </c>
      <c r="AC38" s="12">
        <f>(90-AC$3-Figure!$Q$2*ASIN(COS(N$3/Figure!$Q$2)*(Figure!$Q$4/(Figure!$Q$4+Figure!$Q$5))))/Figure!$Q$2</f>
        <v>0.44789186036531387</v>
      </c>
      <c r="AD38" s="35"/>
      <c r="AE38" s="19">
        <f>A38</f>
        <v>34</v>
      </c>
      <c r="AF38" s="8">
        <f>(90-$AE38)/Figure!$Q$2</f>
        <v>0.9773843811168246</v>
      </c>
      <c r="AG38" s="8">
        <f>(90-$AE38)/Figure!$Q$2</f>
        <v>0.9773843811168246</v>
      </c>
      <c r="AH38" s="8">
        <f>(90-$AE38)/Figure!$Q$2</f>
        <v>0.9773843811168246</v>
      </c>
      <c r="AI38" s="8">
        <f>(90-$AE38)/Figure!$Q$2</f>
        <v>0.9773843811168246</v>
      </c>
      <c r="AJ38" s="8">
        <f>(90-$AE38)/Figure!$Q$2</f>
        <v>0.9773843811168246</v>
      </c>
      <c r="AK38" s="8">
        <f>(90-$AE38)/Figure!$Q$2</f>
        <v>0.9773843811168246</v>
      </c>
      <c r="AL38" s="8">
        <f>(90-$AE38)/Figure!$Q$2</f>
        <v>0.9773843811168246</v>
      </c>
      <c r="AM38" s="8">
        <f>(90-$AE38)/Figure!$Q$2</f>
        <v>0.9773843811168246</v>
      </c>
      <c r="AN38" s="8">
        <f>(90-$AE38)/Figure!$Q$2</f>
        <v>0.9773843811168246</v>
      </c>
      <c r="AO38" s="8">
        <f>(90-$AE38)/Figure!$Q$2</f>
        <v>0.9773843811168246</v>
      </c>
      <c r="AP38" s="8">
        <f>(90-$AE38)/Figure!$Q$2</f>
        <v>0.9773843811168246</v>
      </c>
      <c r="AQ38" s="8">
        <f>(90-$AE38)/Figure!$Q$2</f>
        <v>0.9773843811168246</v>
      </c>
      <c r="AR38" s="12">
        <f>(90-$AE38)/Figure!$Q$2</f>
        <v>0.9773843811168246</v>
      </c>
      <c r="AS38" s="35"/>
      <c r="AT38" s="19">
        <f>A38</f>
        <v>34</v>
      </c>
      <c r="AU38" s="7">
        <f>IF($A38&gt;90-B$3-Figure!$Q$2*ASIN(COS(B$3/Figure!$Q$2)*(Figure!$Q$4/(Figure!$Q$4+Figure!$Q$5))),"",ACOS(COS(Q38)/SIN(AF38)))</f>
        <v>1.3873047267821492</v>
      </c>
      <c r="AV38" s="7">
        <f>IF($A38&gt;90-C$3-Figure!$Q$2*ASIN(COS(C$3/Figure!$Q$2)*(Figure!$Q$4/(Figure!$Q$4+Figure!$Q$5))),"",ACOS(COS(R38)/SIN(AG38)))</f>
        <v>1.2817836895108092</v>
      </c>
      <c r="AW38" s="7">
        <f>IF($A38&gt;90-D$3-Figure!$Q$2*ASIN(COS(D$3/Figure!$Q$2)*(Figure!$Q$4/(Figure!$Q$4+Figure!$Q$5))),"",ACOS(COS(S38)/SIN(AH38)))</f>
        <v>1.1765829300034263</v>
      </c>
      <c r="AX38" s="7">
        <f>IF($A38&gt;90-E$3-Figure!$Q$2*ASIN(COS(E$3/Figure!$Q$2)*(Figure!$Q$4/(Figure!$Q$4+Figure!$Q$5))),"",ACOS(COS(T38)/SIN(AI38)))</f>
        <v>1.0711871386997882</v>
      </c>
      <c r="AY38" s="7">
        <f>IF($A38&gt;90-F$3-Figure!$Q$2*ASIN(COS(F$3/Figure!$Q$2)*(Figure!$Q$4/(Figure!$Q$4+Figure!$Q$5))),"",ACOS(COS(U38)/SIN(AJ38)))</f>
        <v>0.9649218630361239</v>
      </c>
      <c r="AZ38" s="7">
        <f>IF($A38&gt;90-G$3-Figure!$Q$2*ASIN(COS(G$3/Figure!$Q$2)*(Figure!$Q$4/(Figure!$Q$4+Figure!$Q$5))),"",ACOS(COS(V38)/SIN(AK38)))</f>
        <v>0.8568375296235125</v>
      </c>
      <c r="BA38" s="7">
        <f>IF($A38&gt;90-H$3-Figure!$Q$2*ASIN(COS(H$3/Figure!$Q$2)*(Figure!$Q$4/(Figure!$Q$4+Figure!$Q$5))),"",ACOS(COS(W38)/SIN(AL38)))</f>
        <v>0.7454848342176736</v>
      </c>
      <c r="BB38" s="7">
        <f>IF($A38&gt;90-I$3-Figure!$Q$2*ASIN(COS(I$3/Figure!$Q$2)*(Figure!$Q$4/(Figure!$Q$4+Figure!$Q$5))),"",ACOS(COS(X38)/SIN(AM38)))</f>
        <v>0.628413617780748</v>
      </c>
      <c r="BC38" s="7">
        <f>IF($A38&gt;90-J$3-Figure!$Q$2*ASIN(COS(J$3/Figure!$Q$2)*(Figure!$Q$4/(Figure!$Q$4+Figure!$Q$5))),"",ACOS(COS(Y38)/SIN(AN38)))</f>
        <v>0.5008123479374149</v>
      </c>
      <c r="BD38" s="7">
        <f>IF($A38&gt;90-K$3-Figure!$Q$2*ASIN(COS(K$3/Figure!$Q$2)*(Figure!$Q$4/(Figure!$Q$4+Figure!$Q$5))),"",ACOS(COS(Z38)/SIN(AO38)))</f>
        <v>0.3503185113774161</v>
      </c>
      <c r="BE38" s="7">
        <f>IF($A38&gt;90-L$3-Figure!$Q$2*ASIN(COS(L$3/Figure!$Q$2)*(Figure!$Q$4/(Figure!$Q$4+Figure!$Q$5))),"",ACOS(COS(AA38)/SIN(AP38)))</f>
        <v>0.09976357828196591</v>
      </c>
      <c r="BF38" s="7">
        <f>IF($A38&gt;90-M$3-Figure!$Q$2*ASIN(COS(M$3/Figure!$Q$2)*(Figure!$Q$4/(Figure!$Q$4+Figure!$Q$5))),"",ACOS(COS(AB38)/SIN(AQ38)))</f>
      </c>
      <c r="BG38" s="13">
        <f>IF($A38&gt;90-N$3-Figure!$Q$2*ASIN(COS(N$3/Figure!$Q$2)*(Figure!$Q$4/(Figure!$Q$4+Figure!$Q$5))),"",ACOS(COS(AC38)/SIN(AR38)))</f>
      </c>
    </row>
    <row r="39" spans="1:59" ht="12.75">
      <c r="A39" s="19">
        <v>35</v>
      </c>
      <c r="B39" s="9">
        <f>IF($A39&gt;90-B$3-Figure!$Q$2*ASIN(COS(B$3/Figure!$Q$2)*(Figure!$Q$4/(Figure!$Q$4+Figure!$Q$5))),0,AU39/PI())</f>
        <v>0.44087978414051426</v>
      </c>
      <c r="C39" s="9">
        <f>IF($A39&gt;90-C$3-Figure!$Q$2*ASIN(COS(C$3/Figure!$Q$2)*(Figure!$Q$4/(Figure!$Q$4+Figure!$Q$5))),0,AV39/PI())</f>
        <v>0.4068616250444163</v>
      </c>
      <c r="D39" s="9">
        <f>IF($A39&gt;90-D$3-Figure!$Q$2*ASIN(COS(D$3/Figure!$Q$2)*(Figure!$Q$4/(Figure!$Q$4+Figure!$Q$5))),0,AW39/PI())</f>
        <v>0.3729183352271333</v>
      </c>
      <c r="E39" s="9">
        <f>IF($A39&gt;90-E$3-Figure!$Q$2*ASIN(COS(E$3/Figure!$Q$2)*(Figure!$Q$4/(Figure!$Q$4+Figure!$Q$5))),0,AX39/PI())</f>
        <v>0.3388690607340807</v>
      </c>
      <c r="F39" s="9">
        <f>IF($A39&gt;90-F$3-Figure!$Q$2*ASIN(COS(F$3/Figure!$Q$2)*(Figure!$Q$4/(Figure!$Q$4+Figure!$Q$5))),0,AY39/PI())</f>
        <v>0.30447510411088197</v>
      </c>
      <c r="G39" s="9">
        <f>IF($A39&gt;90-G$3-Figure!$Q$2*ASIN(COS(G$3/Figure!$Q$2)*(Figure!$Q$4/(Figure!$Q$4+Figure!$Q$5))),0,AZ39/PI())</f>
        <v>0.269396284796584</v>
      </c>
      <c r="H39" s="9">
        <f>IF($A39&gt;90-H$3-Figure!$Q$2*ASIN(COS(H$3/Figure!$Q$2)*(Figure!$Q$4/(Figure!$Q$4+Figure!$Q$5))),0,BA39/PI())</f>
        <v>0.23310425522471467</v>
      </c>
      <c r="I39" s="9">
        <f>IF($A39&gt;90-I$3-Figure!$Q$2*ASIN(COS(I$3/Figure!$Q$2)*(Figure!$Q$4/(Figure!$Q$4+Figure!$Q$5))),0,BB39/PI())</f>
        <v>0.1946820613336757</v>
      </c>
      <c r="J39" s="9">
        <f>IF($A39&gt;90-J$3-Figure!$Q$2*ASIN(COS(J$3/Figure!$Q$2)*(Figure!$Q$4/(Figure!$Q$4+Figure!$Q$5))),0,BC39/PI())</f>
        <v>0.15224754174118624</v>
      </c>
      <c r="K39" s="9">
        <f>IF($A39&gt;90-K$3-Figure!$Q$2*ASIN(COS(K$3/Figure!$Q$2)*(Figure!$Q$4/(Figure!$Q$4+Figure!$Q$5))),0,BD39/PI())</f>
        <v>0.10047073817296975</v>
      </c>
      <c r="L39" s="9">
        <f>IF($A39&gt;90-L$3-Figure!$Q$2*ASIN(COS(L$3/Figure!$Q$2)*(Figure!$Q$4/(Figure!$Q$4+Figure!$Q$5))),0,BE39/PI())</f>
        <v>0</v>
      </c>
      <c r="M39" s="9">
        <f>IF($A39&gt;90-M$3-Figure!$Q$2*ASIN(COS(M$3/Figure!$Q$2)*(Figure!$Q$4/(Figure!$Q$4+Figure!$Q$5))),0,BF39/PI())</f>
        <v>0</v>
      </c>
      <c r="N39" s="10">
        <f>IF($A39&gt;90-N$3-Figure!$Q$2*ASIN(COS(N$3/Figure!$Q$2)*(Figure!$Q$4/(Figure!$Q$4+Figure!$Q$5))),0,BG39/PI())</f>
        <v>0</v>
      </c>
      <c r="O39" s="35"/>
      <c r="P39" s="19">
        <f>A39</f>
        <v>35</v>
      </c>
      <c r="Q39" s="8">
        <f>(90-Q$3-Figure!$Q$2*ASIN(COS(B$3/Figure!$Q$2)*(Figure!$Q$4/(Figure!$Q$4+Figure!$Q$5))))/Figure!$Q$2</f>
        <v>1.4189441712743636</v>
      </c>
      <c r="R39" s="8">
        <f>(90-R$3-Figure!$Q$2*ASIN(COS(C$3/Figure!$Q$2)*(Figure!$Q$4/(Figure!$Q$4+Figure!$Q$5))))/Figure!$Q$2</f>
        <v>1.3322600089243593</v>
      </c>
      <c r="S39" s="8">
        <f>(90-S$3-Figure!$Q$2*ASIN(COS(D$3/Figure!$Q$2)*(Figure!$Q$4/(Figure!$Q$4+Figure!$Q$5))))/Figure!$Q$2</f>
        <v>1.2467357075384728</v>
      </c>
      <c r="T39" s="8">
        <f>(90-T$3-Figure!$Q$2*ASIN(COS(E$3/Figure!$Q$2)*(Figure!$Q$4/(Figure!$Q$4+Figure!$Q$5))))/Figure!$Q$2</f>
        <v>1.1623571063518006</v>
      </c>
      <c r="U39" s="8">
        <f>(90-U$3-Figure!$Q$2*ASIN(COS(F$3/Figure!$Q$2)*(Figure!$Q$4/(Figure!$Q$4+Figure!$Q$5))))/Figure!$Q$2</f>
        <v>1.0791007948167772</v>
      </c>
      <c r="V39" s="8">
        <f>(90-V$3-Figure!$Q$2*ASIN(COS(G$3/Figure!$Q$2)*(Figure!$Q$4/(Figure!$Q$4+Figure!$Q$5))))/Figure!$Q$2</f>
        <v>0.9969343915851857</v>
      </c>
      <c r="W39" s="8">
        <f>(90-W$3-Figure!$Q$2*ASIN(COS(H$3/Figure!$Q$2)*(Figure!$Q$4/(Figure!$Q$4+Figure!$Q$5))))/Figure!$Q$2</f>
        <v>0.9158169214149755</v>
      </c>
      <c r="X39" s="8">
        <f>(90-X$3-Figure!$Q$2*ASIN(COS(I$3/Figure!$Q$2)*(Figure!$Q$4/(Figure!$Q$4+Figure!$Q$5))))/Figure!$Q$2</f>
        <v>0.835699277556551</v>
      </c>
      <c r="Y39" s="8">
        <f>(90-Y$3-Figure!$Q$2*ASIN(COS(J$3/Figure!$Q$2)*(Figure!$Q$4/(Figure!$Q$4+Figure!$Q$5))))/Figure!$Q$2</f>
        <v>0.7565247552184741</v>
      </c>
      <c r="Z39" s="8">
        <f>(90-Z$3-Figure!$Q$2*ASIN(COS(K$3/Figure!$Q$2)*(Figure!$Q$4/(Figure!$Q$4+Figure!$Q$5))))/Figure!$Q$2</f>
        <v>0.6782296407273207</v>
      </c>
      <c r="AA39" s="8">
        <f>(90-AA$3-Figure!$Q$2*ASIN(COS(L$3/Figure!$Q$2)*(Figure!$Q$4/(Figure!$Q$4+Figure!$Q$5))))/Figure!$Q$2</f>
        <v>0.6007438409811346</v>
      </c>
      <c r="AB39" s="8">
        <f>(90-AB$3-Figure!$Q$2*ASIN(COS(M$3/Figure!$Q$2)*(Figure!$Q$4/(Figure!$Q$4+Figure!$Q$5))))/Figure!$Q$2</f>
        <v>0.5239915386707699</v>
      </c>
      <c r="AC39" s="12">
        <f>(90-AC$3-Figure!$Q$2*ASIN(COS(N$3/Figure!$Q$2)*(Figure!$Q$4/(Figure!$Q$4+Figure!$Q$5))))/Figure!$Q$2</f>
        <v>0.44789186036531387</v>
      </c>
      <c r="AD39" s="35"/>
      <c r="AE39" s="19">
        <f>A39</f>
        <v>35</v>
      </c>
      <c r="AF39" s="8">
        <f>(90-$AE39)/Figure!$Q$2</f>
        <v>0.9599310885968813</v>
      </c>
      <c r="AG39" s="8">
        <f>(90-$AE39)/Figure!$Q$2</f>
        <v>0.9599310885968813</v>
      </c>
      <c r="AH39" s="8">
        <f>(90-$AE39)/Figure!$Q$2</f>
        <v>0.9599310885968813</v>
      </c>
      <c r="AI39" s="8">
        <f>(90-$AE39)/Figure!$Q$2</f>
        <v>0.9599310885968813</v>
      </c>
      <c r="AJ39" s="8">
        <f>(90-$AE39)/Figure!$Q$2</f>
        <v>0.9599310885968813</v>
      </c>
      <c r="AK39" s="8">
        <f>(90-$AE39)/Figure!$Q$2</f>
        <v>0.9599310885968813</v>
      </c>
      <c r="AL39" s="8">
        <f>(90-$AE39)/Figure!$Q$2</f>
        <v>0.9599310885968813</v>
      </c>
      <c r="AM39" s="8">
        <f>(90-$AE39)/Figure!$Q$2</f>
        <v>0.9599310885968813</v>
      </c>
      <c r="AN39" s="8">
        <f>(90-$AE39)/Figure!$Q$2</f>
        <v>0.9599310885968813</v>
      </c>
      <c r="AO39" s="8">
        <f>(90-$AE39)/Figure!$Q$2</f>
        <v>0.9599310885968813</v>
      </c>
      <c r="AP39" s="8">
        <f>(90-$AE39)/Figure!$Q$2</f>
        <v>0.9599310885968813</v>
      </c>
      <c r="AQ39" s="8">
        <f>(90-$AE39)/Figure!$Q$2</f>
        <v>0.9599310885968813</v>
      </c>
      <c r="AR39" s="12">
        <f>(90-$AE39)/Figure!$Q$2</f>
        <v>0.9599310885968813</v>
      </c>
      <c r="AS39" s="35"/>
      <c r="AT39" s="19">
        <f>A39</f>
        <v>35</v>
      </c>
      <c r="AU39" s="7">
        <f>IF($A39&gt;90-B$3-Figure!$Q$2*ASIN(COS(B$3/Figure!$Q$2)*(Figure!$Q$4/(Figure!$Q$4+Figure!$Q$5))),"",ACOS(COS(Q39)/SIN(AF39)))</f>
        <v>1.3850646909720934</v>
      </c>
      <c r="AV39" s="7">
        <f>IF($A39&gt;90-C$3-Figure!$Q$2*ASIN(COS(C$3/Figure!$Q$2)*(Figure!$Q$4/(Figure!$Q$4+Figure!$Q$5))),"",ACOS(COS(R39)/SIN(AG39)))</f>
        <v>1.2781934922671432</v>
      </c>
      <c r="AW39" s="7">
        <f>IF($A39&gt;90-D$3-Figure!$Q$2*ASIN(COS(D$3/Figure!$Q$2)*(Figure!$Q$4/(Figure!$Q$4+Figure!$Q$5))),"",ACOS(COS(S39)/SIN(AH39)))</f>
        <v>1.1715575023384976</v>
      </c>
      <c r="AX39" s="7">
        <f>IF($A39&gt;90-E$3-Figure!$Q$2*ASIN(COS(E$3/Figure!$Q$2)*(Figure!$Q$4/(Figure!$Q$4+Figure!$Q$5))),"",ACOS(COS(T39)/SIN(AI39)))</f>
        <v>1.0645885517310614</v>
      </c>
      <c r="AY39" s="7">
        <f>IF($A39&gt;90-F$3-Figure!$Q$2*ASIN(COS(F$3/Figure!$Q$2)*(Figure!$Q$4/(Figure!$Q$4+Figure!$Q$5))),"",ACOS(COS(U39)/SIN(AJ39)))</f>
        <v>0.9565367502757341</v>
      </c>
      <c r="AZ39" s="7">
        <f>IF($A39&gt;90-G$3-Figure!$Q$2*ASIN(COS(G$3/Figure!$Q$2)*(Figure!$Q$4/(Figure!$Q$4+Figure!$Q$5))),"",ACOS(COS(V39)/SIN(AK39)))</f>
        <v>0.846333389221332</v>
      </c>
      <c r="BA39" s="7">
        <f>IF($A39&gt;90-H$3-Figure!$Q$2*ASIN(COS(H$3/Figure!$Q$2)*(Figure!$Q$4/(Figure!$Q$4+Figure!$Q$5))),"",ACOS(COS(W39)/SIN(AL39)))</f>
        <v>0.7323186157344838</v>
      </c>
      <c r="BB39" s="7">
        <f>IF($A39&gt;90-I$3-Figure!$Q$2*ASIN(COS(I$3/Figure!$Q$2)*(Figure!$Q$4/(Figure!$Q$4+Figure!$Q$5))),"",ACOS(COS(X39)/SIN(AM39)))</f>
        <v>0.611611733671593</v>
      </c>
      <c r="BC39" s="7">
        <f>IF($A39&gt;90-J$3-Figure!$Q$2*ASIN(COS(J$3/Figure!$Q$2)*(Figure!$Q$4/(Figure!$Q$4+Figure!$Q$5))),"",ACOS(COS(Y39)/SIN(AN39)))</f>
        <v>0.4782997586612161</v>
      </c>
      <c r="BD39" s="7">
        <f>IF($A39&gt;90-K$3-Figure!$Q$2*ASIN(COS(K$3/Figure!$Q$2)*(Figure!$Q$4/(Figure!$Q$4+Figure!$Q$5))),"",ACOS(COS(Z39)/SIN(AO39)))</f>
        <v>0.31563813294494536</v>
      </c>
      <c r="BE39" s="7">
        <f>IF($A39&gt;90-L$3-Figure!$Q$2*ASIN(COS(L$3/Figure!$Q$2)*(Figure!$Q$4/(Figure!$Q$4+Figure!$Q$5))),"",ACOS(COS(AA39)/SIN(AP39)))</f>
      </c>
      <c r="BF39" s="7">
        <f>IF($A39&gt;90-M$3-Figure!$Q$2*ASIN(COS(M$3/Figure!$Q$2)*(Figure!$Q$4/(Figure!$Q$4+Figure!$Q$5))),"",ACOS(COS(AB39)/SIN(AQ39)))</f>
      </c>
      <c r="BG39" s="13">
        <f>IF($A39&gt;90-N$3-Figure!$Q$2*ASIN(COS(N$3/Figure!$Q$2)*(Figure!$Q$4/(Figure!$Q$4+Figure!$Q$5))),"",ACOS(COS(AC39)/SIN(AR39)))</f>
      </c>
    </row>
    <row r="40" spans="1:59" ht="12.75">
      <c r="A40" s="19">
        <v>36</v>
      </c>
      <c r="B40" s="23">
        <f>IF($A40&gt;90-B$3-Figure!$Q$2*ASIN(COS(B$3/Figure!$Q$2)*(Figure!$Q$4/(Figure!$Q$4+Figure!$Q$5))),0,AU40/PI())</f>
        <v>0.44013034707852944</v>
      </c>
      <c r="C40" s="23">
        <f>IF($A40&gt;90-C$3-Figure!$Q$2*ASIN(COS(C$3/Figure!$Q$2)*(Figure!$Q$4/(Figure!$Q$4+Figure!$Q$5))),0,AV40/PI())</f>
        <v>0.4056596568071115</v>
      </c>
      <c r="D40" s="23">
        <f>IF($A40&gt;90-D$3-Figure!$Q$2*ASIN(COS(D$3/Figure!$Q$2)*(Figure!$Q$4/(Figure!$Q$4+Figure!$Q$5))),0,AW40/PI())</f>
        <v>0.3712340675633538</v>
      </c>
      <c r="E40" s="23">
        <f>IF($A40&gt;90-E$3-Figure!$Q$2*ASIN(COS(E$3/Figure!$Q$2)*(Figure!$Q$4/(Figure!$Q$4+Figure!$Q$5))),0,AX40/PI())</f>
        <v>0.33665404826530804</v>
      </c>
      <c r="F40" s="23">
        <f>IF($A40&gt;90-F$3-Figure!$Q$2*ASIN(COS(F$3/Figure!$Q$2)*(Figure!$Q$4/(Figure!$Q$4+Figure!$Q$5))),0,AY40/PI())</f>
        <v>0.30165383812242536</v>
      </c>
      <c r="G40" s="23">
        <f>IF($A40&gt;90-G$3-Figure!$Q$2*ASIN(COS(G$3/Figure!$Q$2)*(Figure!$Q$4/(Figure!$Q$4+Figure!$Q$5))),0,AZ40/PI())</f>
        <v>0.26584966429219314</v>
      </c>
      <c r="H40" s="23">
        <f>IF($A40&gt;90-H$3-Figure!$Q$2*ASIN(COS(H$3/Figure!$Q$2)*(Figure!$Q$4/(Figure!$Q$4+Figure!$Q$5))),0,BA40/PI())</f>
        <v>0.22863403493927545</v>
      </c>
      <c r="I40" s="23">
        <f>IF($A40&gt;90-I$3-Figure!$Q$2*ASIN(COS(I$3/Figure!$Q$2)*(Figure!$Q$4/(Figure!$Q$4+Figure!$Q$5))),0,BB40/PI())</f>
        <v>0.188921490616123</v>
      </c>
      <c r="J40" s="23">
        <f>IF($A40&gt;90-J$3-Figure!$Q$2*ASIN(COS(J$3/Figure!$Q$2)*(Figure!$Q$4/(Figure!$Q$4+Figure!$Q$5))),0,BC40/PI())</f>
        <v>0.14436711019773288</v>
      </c>
      <c r="K40" s="23">
        <f>IF($A40&gt;90-K$3-Figure!$Q$2*ASIN(COS(K$3/Figure!$Q$2)*(Figure!$Q$4/(Figure!$Q$4+Figure!$Q$5))),0,BD40/PI())</f>
        <v>0.08743903280631714</v>
      </c>
      <c r="L40" s="23">
        <f>IF($A40&gt;90-L$3-Figure!$Q$2*ASIN(COS(L$3/Figure!$Q$2)*(Figure!$Q$4/(Figure!$Q$4+Figure!$Q$5))),0,BE40/PI())</f>
        <v>0</v>
      </c>
      <c r="M40" s="23">
        <f>IF($A40&gt;90-M$3-Figure!$Q$2*ASIN(COS(M$3/Figure!$Q$2)*(Figure!$Q$4/(Figure!$Q$4+Figure!$Q$5))),0,BF40/PI())</f>
        <v>0</v>
      </c>
      <c r="N40" s="24">
        <f>IF($A40&gt;90-N$3-Figure!$Q$2*ASIN(COS(N$3/Figure!$Q$2)*(Figure!$Q$4/(Figure!$Q$4+Figure!$Q$5))),0,BG40/PI())</f>
        <v>0</v>
      </c>
      <c r="O40" s="35"/>
      <c r="P40" s="19">
        <f>A40</f>
        <v>36</v>
      </c>
      <c r="Q40" s="25">
        <f>(90-Q$3-Figure!$Q$2*ASIN(COS(B$3/Figure!$Q$2)*(Figure!$Q$4/(Figure!$Q$4+Figure!$Q$5))))/Figure!$Q$2</f>
        <v>1.4189441712743636</v>
      </c>
      <c r="R40" s="25">
        <f>(90-R$3-Figure!$Q$2*ASIN(COS(C$3/Figure!$Q$2)*(Figure!$Q$4/(Figure!$Q$4+Figure!$Q$5))))/Figure!$Q$2</f>
        <v>1.3322600089243593</v>
      </c>
      <c r="S40" s="25">
        <f>(90-S$3-Figure!$Q$2*ASIN(COS(D$3/Figure!$Q$2)*(Figure!$Q$4/(Figure!$Q$4+Figure!$Q$5))))/Figure!$Q$2</f>
        <v>1.2467357075384728</v>
      </c>
      <c r="T40" s="25">
        <f>(90-T$3-Figure!$Q$2*ASIN(COS(E$3/Figure!$Q$2)*(Figure!$Q$4/(Figure!$Q$4+Figure!$Q$5))))/Figure!$Q$2</f>
        <v>1.1623571063518006</v>
      </c>
      <c r="U40" s="25">
        <f>(90-U$3-Figure!$Q$2*ASIN(COS(F$3/Figure!$Q$2)*(Figure!$Q$4/(Figure!$Q$4+Figure!$Q$5))))/Figure!$Q$2</f>
        <v>1.0791007948167772</v>
      </c>
      <c r="V40" s="25">
        <f>(90-V$3-Figure!$Q$2*ASIN(COS(G$3/Figure!$Q$2)*(Figure!$Q$4/(Figure!$Q$4+Figure!$Q$5))))/Figure!$Q$2</f>
        <v>0.9969343915851857</v>
      </c>
      <c r="W40" s="25">
        <f>(90-W$3-Figure!$Q$2*ASIN(COS(H$3/Figure!$Q$2)*(Figure!$Q$4/(Figure!$Q$4+Figure!$Q$5))))/Figure!$Q$2</f>
        <v>0.9158169214149755</v>
      </c>
      <c r="X40" s="25">
        <f>(90-X$3-Figure!$Q$2*ASIN(COS(I$3/Figure!$Q$2)*(Figure!$Q$4/(Figure!$Q$4+Figure!$Q$5))))/Figure!$Q$2</f>
        <v>0.835699277556551</v>
      </c>
      <c r="Y40" s="25">
        <f>(90-Y$3-Figure!$Q$2*ASIN(COS(J$3/Figure!$Q$2)*(Figure!$Q$4/(Figure!$Q$4+Figure!$Q$5))))/Figure!$Q$2</f>
        <v>0.7565247552184741</v>
      </c>
      <c r="Z40" s="25">
        <f>(90-Z$3-Figure!$Q$2*ASIN(COS(K$3/Figure!$Q$2)*(Figure!$Q$4/(Figure!$Q$4+Figure!$Q$5))))/Figure!$Q$2</f>
        <v>0.6782296407273207</v>
      </c>
      <c r="AA40" s="25">
        <f>(90-AA$3-Figure!$Q$2*ASIN(COS(L$3/Figure!$Q$2)*(Figure!$Q$4/(Figure!$Q$4+Figure!$Q$5))))/Figure!$Q$2</f>
        <v>0.6007438409811346</v>
      </c>
      <c r="AB40" s="25">
        <f>(90-AB$3-Figure!$Q$2*ASIN(COS(M$3/Figure!$Q$2)*(Figure!$Q$4/(Figure!$Q$4+Figure!$Q$5))))/Figure!$Q$2</f>
        <v>0.5239915386707699</v>
      </c>
      <c r="AC40" s="26">
        <f>(90-AC$3-Figure!$Q$2*ASIN(COS(N$3/Figure!$Q$2)*(Figure!$Q$4/(Figure!$Q$4+Figure!$Q$5))))/Figure!$Q$2</f>
        <v>0.44789186036531387</v>
      </c>
      <c r="AD40" s="35"/>
      <c r="AE40" s="19">
        <f>A40</f>
        <v>36</v>
      </c>
      <c r="AF40" s="25">
        <f>(90-$AE40)/Figure!$Q$2</f>
        <v>0.9424777960769379</v>
      </c>
      <c r="AG40" s="25">
        <f>(90-$AE40)/Figure!$Q$2</f>
        <v>0.9424777960769379</v>
      </c>
      <c r="AH40" s="25">
        <f>(90-$AE40)/Figure!$Q$2</f>
        <v>0.9424777960769379</v>
      </c>
      <c r="AI40" s="25">
        <f>(90-$AE40)/Figure!$Q$2</f>
        <v>0.9424777960769379</v>
      </c>
      <c r="AJ40" s="25">
        <f>(90-$AE40)/Figure!$Q$2</f>
        <v>0.9424777960769379</v>
      </c>
      <c r="AK40" s="25">
        <f>(90-$AE40)/Figure!$Q$2</f>
        <v>0.9424777960769379</v>
      </c>
      <c r="AL40" s="25">
        <f>(90-$AE40)/Figure!$Q$2</f>
        <v>0.9424777960769379</v>
      </c>
      <c r="AM40" s="25">
        <f>(90-$AE40)/Figure!$Q$2</f>
        <v>0.9424777960769379</v>
      </c>
      <c r="AN40" s="25">
        <f>(90-$AE40)/Figure!$Q$2</f>
        <v>0.9424777960769379</v>
      </c>
      <c r="AO40" s="25">
        <f>(90-$AE40)/Figure!$Q$2</f>
        <v>0.9424777960769379</v>
      </c>
      <c r="AP40" s="25">
        <f>(90-$AE40)/Figure!$Q$2</f>
        <v>0.9424777960769379</v>
      </c>
      <c r="AQ40" s="25">
        <f>(90-$AE40)/Figure!$Q$2</f>
        <v>0.9424777960769379</v>
      </c>
      <c r="AR40" s="26">
        <f>(90-$AE40)/Figure!$Q$2</f>
        <v>0.9424777960769379</v>
      </c>
      <c r="AS40" s="35"/>
      <c r="AT40" s="19">
        <f>A40</f>
        <v>36</v>
      </c>
      <c r="AU40" s="27">
        <f>IF($A40&gt;90-B$3-Figure!$Q$2*ASIN(COS(B$3/Figure!$Q$2)*(Figure!$Q$4/(Figure!$Q$4+Figure!$Q$5))),"",ACOS(COS(Q40)/SIN(AF40)))</f>
        <v>1.3827102650038339</v>
      </c>
      <c r="AV40" s="27">
        <f>IF($A40&gt;90-C$3-Figure!$Q$2*ASIN(COS(C$3/Figure!$Q$2)*(Figure!$Q$4/(Figure!$Q$4+Figure!$Q$5))),"",ACOS(COS(R40)/SIN(AG40)))</f>
        <v>1.2744173976829782</v>
      </c>
      <c r="AW40" s="27">
        <f>IF($A40&gt;90-D$3-Figure!$Q$2*ASIN(COS(D$3/Figure!$Q$2)*(Figure!$Q$4/(Figure!$Q$4+Figure!$Q$5))),"",ACOS(COS(S40)/SIN(AH40)))</f>
        <v>1.1662662194192892</v>
      </c>
      <c r="AX40" s="27">
        <f>IF($A40&gt;90-E$3-Figure!$Q$2*ASIN(COS(E$3/Figure!$Q$2)*(Figure!$Q$4/(Figure!$Q$4+Figure!$Q$5))),"",ACOS(COS(T40)/SIN(AI40)))</f>
        <v>1.0576298848315553</v>
      </c>
      <c r="AY40" s="27">
        <f>IF($A40&gt;90-F$3-Figure!$Q$2*ASIN(COS(F$3/Figure!$Q$2)*(Figure!$Q$4/(Figure!$Q$4+Figure!$Q$5))),"",ACOS(COS(U40)/SIN(AJ40)))</f>
        <v>0.9476734817725762</v>
      </c>
      <c r="AZ40" s="27">
        <f>IF($A40&gt;90-G$3-Figure!$Q$2*ASIN(COS(G$3/Figure!$Q$2)*(Figure!$Q$4/(Figure!$Q$4+Figure!$Q$5))),"",ACOS(COS(V40)/SIN(AK40)))</f>
        <v>0.8351913522996667</v>
      </c>
      <c r="BA40" s="27">
        <f>IF($A40&gt;90-H$3-Figure!$Q$2*ASIN(COS(H$3/Figure!$Q$2)*(Figure!$Q$4/(Figure!$Q$4+Figure!$Q$5))),"",ACOS(COS(W40)/SIN(AL40)))</f>
        <v>0.7182750045258198</v>
      </c>
      <c r="BB40" s="27">
        <f>IF($A40&gt;90-I$3-Figure!$Q$2*ASIN(COS(I$3/Figure!$Q$2)*(Figure!$Q$4/(Figure!$Q$4+Figure!$Q$5))),"",ACOS(COS(X40)/SIN(AM40)))</f>
        <v>0.5935143670248451</v>
      </c>
      <c r="BC40" s="27">
        <f>IF($A40&gt;90-J$3-Figure!$Q$2*ASIN(COS(J$3/Figure!$Q$2)*(Figure!$Q$4/(Figure!$Q$4+Figure!$Q$5))),"",ACOS(COS(Y40)/SIN(AN40)))</f>
        <v>0.45354265281718575</v>
      </c>
      <c r="BD40" s="27">
        <f>IF($A40&gt;90-K$3-Figure!$Q$2*ASIN(COS(K$3/Figure!$Q$2)*(Figure!$Q$4/(Figure!$Q$4+Figure!$Q$5))),"",ACOS(COS(Z40)/SIN(AO40)))</f>
        <v>0.27469782310132285</v>
      </c>
      <c r="BE40" s="27">
        <f>IF($A40&gt;90-L$3-Figure!$Q$2*ASIN(COS(L$3/Figure!$Q$2)*(Figure!$Q$4/(Figure!$Q$4+Figure!$Q$5))),"",ACOS(COS(AA40)/SIN(AP40)))</f>
      </c>
      <c r="BF40" s="27">
        <f>IF($A40&gt;90-M$3-Figure!$Q$2*ASIN(COS(M$3/Figure!$Q$2)*(Figure!$Q$4/(Figure!$Q$4+Figure!$Q$5))),"",ACOS(COS(AB40)/SIN(AQ40)))</f>
      </c>
      <c r="BG40" s="28">
        <f>IF($A40&gt;90-N$3-Figure!$Q$2*ASIN(COS(N$3/Figure!$Q$2)*(Figure!$Q$4/(Figure!$Q$4+Figure!$Q$5))),"",ACOS(COS(AC40)/SIN(AR40)))</f>
      </c>
    </row>
    <row r="41" spans="1:59" ht="12.75">
      <c r="A41" s="19">
        <v>37</v>
      </c>
      <c r="B41" s="23">
        <f>IF($A41&gt;90-B$3-Figure!$Q$2*ASIN(COS(B$3/Figure!$Q$2)*(Figure!$Q$4/(Figure!$Q$4+Figure!$Q$5))),0,AU41/PI())</f>
        <v>0.43934260459418173</v>
      </c>
      <c r="C41" s="23">
        <f>IF($A41&gt;90-C$3-Figure!$Q$2*ASIN(COS(C$3/Figure!$Q$2)*(Figure!$Q$4/(Figure!$Q$4+Figure!$Q$5))),0,AV41/PI())</f>
        <v>0.40439533870872674</v>
      </c>
      <c r="D41" s="23">
        <f>IF($A41&gt;90-D$3-Figure!$Q$2*ASIN(COS(D$3/Figure!$Q$2)*(Figure!$Q$4/(Figure!$Q$4+Figure!$Q$5))),0,AW41/PI())</f>
        <v>0.36946040581032424</v>
      </c>
      <c r="E41" s="23">
        <f>IF($A41&gt;90-E$3-Figure!$Q$2*ASIN(COS(E$3/Figure!$Q$2)*(Figure!$Q$4/(Figure!$Q$4+Figure!$Q$5))),0,AX41/PI())</f>
        <v>0.33431749389065146</v>
      </c>
      <c r="F41" s="23">
        <f>IF($A41&gt;90-F$3-Figure!$Q$2*ASIN(COS(F$3/Figure!$Q$2)*(Figure!$Q$4/(Figure!$Q$4+Figure!$Q$5))),0,AY41/PI())</f>
        <v>0.29867024045949214</v>
      </c>
      <c r="G41" s="23">
        <f>IF($A41&gt;90-G$3-Figure!$Q$2*ASIN(COS(G$3/Figure!$Q$2)*(Figure!$Q$4/(Figure!$Q$4+Figure!$Q$5))),0,AZ41/PI())</f>
        <v>0.2620845292057148</v>
      </c>
      <c r="H41" s="23">
        <f>IF($A41&gt;90-H$3-Figure!$Q$2*ASIN(COS(H$3/Figure!$Q$2)*(Figure!$Q$4/(Figure!$Q$4+Figure!$Q$5))),0,BA41/PI())</f>
        <v>0.22385875374951042</v>
      </c>
      <c r="I41" s="23">
        <f>IF($A41&gt;90-I$3-Figure!$Q$2*ASIN(COS(I$3/Figure!$Q$2)*(Figure!$Q$4/(Figure!$Q$4+Figure!$Q$5))),0,BB41/PI())</f>
        <v>0.18269784855588864</v>
      </c>
      <c r="J41" s="23">
        <f>IF($A41&gt;90-J$3-Figure!$Q$2*ASIN(COS(J$3/Figure!$Q$2)*(Figure!$Q$4/(Figure!$Q$4+Figure!$Q$5))),0,BC41/PI())</f>
        <v>0.13563128329040336</v>
      </c>
      <c r="K41" s="23">
        <f>IF($A41&gt;90-K$3-Figure!$Q$2*ASIN(COS(K$3/Figure!$Q$2)*(Figure!$Q$4/(Figure!$Q$4+Figure!$Q$5))),0,BD41/PI())</f>
        <v>0.0712983481220338</v>
      </c>
      <c r="L41" s="23">
        <f>IF($A41&gt;90-L$3-Figure!$Q$2*ASIN(COS(L$3/Figure!$Q$2)*(Figure!$Q$4/(Figure!$Q$4+Figure!$Q$5))),0,BE41/PI())</f>
        <v>0</v>
      </c>
      <c r="M41" s="23">
        <f>IF($A41&gt;90-M$3-Figure!$Q$2*ASIN(COS(M$3/Figure!$Q$2)*(Figure!$Q$4/(Figure!$Q$4+Figure!$Q$5))),0,BF41/PI())</f>
        <v>0</v>
      </c>
      <c r="N41" s="24">
        <f>IF($A41&gt;90-N$3-Figure!$Q$2*ASIN(COS(N$3/Figure!$Q$2)*(Figure!$Q$4/(Figure!$Q$4+Figure!$Q$5))),0,BG41/PI())</f>
        <v>0</v>
      </c>
      <c r="O41" s="35"/>
      <c r="P41" s="19">
        <f>A41</f>
        <v>37</v>
      </c>
      <c r="Q41" s="25">
        <f>(90-Q$3-Figure!$Q$2*ASIN(COS(B$3/Figure!$Q$2)*(Figure!$Q$4/(Figure!$Q$4+Figure!$Q$5))))/Figure!$Q$2</f>
        <v>1.4189441712743636</v>
      </c>
      <c r="R41" s="25">
        <f>(90-R$3-Figure!$Q$2*ASIN(COS(C$3/Figure!$Q$2)*(Figure!$Q$4/(Figure!$Q$4+Figure!$Q$5))))/Figure!$Q$2</f>
        <v>1.3322600089243593</v>
      </c>
      <c r="S41" s="25">
        <f>(90-S$3-Figure!$Q$2*ASIN(COS(D$3/Figure!$Q$2)*(Figure!$Q$4/(Figure!$Q$4+Figure!$Q$5))))/Figure!$Q$2</f>
        <v>1.2467357075384728</v>
      </c>
      <c r="T41" s="25">
        <f>(90-T$3-Figure!$Q$2*ASIN(COS(E$3/Figure!$Q$2)*(Figure!$Q$4/(Figure!$Q$4+Figure!$Q$5))))/Figure!$Q$2</f>
        <v>1.1623571063518006</v>
      </c>
      <c r="U41" s="25">
        <f>(90-U$3-Figure!$Q$2*ASIN(COS(F$3/Figure!$Q$2)*(Figure!$Q$4/(Figure!$Q$4+Figure!$Q$5))))/Figure!$Q$2</f>
        <v>1.0791007948167772</v>
      </c>
      <c r="V41" s="25">
        <f>(90-V$3-Figure!$Q$2*ASIN(COS(G$3/Figure!$Q$2)*(Figure!$Q$4/(Figure!$Q$4+Figure!$Q$5))))/Figure!$Q$2</f>
        <v>0.9969343915851857</v>
      </c>
      <c r="W41" s="25">
        <f>(90-W$3-Figure!$Q$2*ASIN(COS(H$3/Figure!$Q$2)*(Figure!$Q$4/(Figure!$Q$4+Figure!$Q$5))))/Figure!$Q$2</f>
        <v>0.9158169214149755</v>
      </c>
      <c r="X41" s="25">
        <f>(90-X$3-Figure!$Q$2*ASIN(COS(I$3/Figure!$Q$2)*(Figure!$Q$4/(Figure!$Q$4+Figure!$Q$5))))/Figure!$Q$2</f>
        <v>0.835699277556551</v>
      </c>
      <c r="Y41" s="25">
        <f>(90-Y$3-Figure!$Q$2*ASIN(COS(J$3/Figure!$Q$2)*(Figure!$Q$4/(Figure!$Q$4+Figure!$Q$5))))/Figure!$Q$2</f>
        <v>0.7565247552184741</v>
      </c>
      <c r="Z41" s="25">
        <f>(90-Z$3-Figure!$Q$2*ASIN(COS(K$3/Figure!$Q$2)*(Figure!$Q$4/(Figure!$Q$4+Figure!$Q$5))))/Figure!$Q$2</f>
        <v>0.6782296407273207</v>
      </c>
      <c r="AA41" s="25">
        <f>(90-AA$3-Figure!$Q$2*ASIN(COS(L$3/Figure!$Q$2)*(Figure!$Q$4/(Figure!$Q$4+Figure!$Q$5))))/Figure!$Q$2</f>
        <v>0.6007438409811346</v>
      </c>
      <c r="AB41" s="25">
        <f>(90-AB$3-Figure!$Q$2*ASIN(COS(M$3/Figure!$Q$2)*(Figure!$Q$4/(Figure!$Q$4+Figure!$Q$5))))/Figure!$Q$2</f>
        <v>0.5239915386707699</v>
      </c>
      <c r="AC41" s="26">
        <f>(90-AC$3-Figure!$Q$2*ASIN(COS(N$3/Figure!$Q$2)*(Figure!$Q$4/(Figure!$Q$4+Figure!$Q$5))))/Figure!$Q$2</f>
        <v>0.44789186036531387</v>
      </c>
      <c r="AD41" s="35"/>
      <c r="AE41" s="19">
        <f>A41</f>
        <v>37</v>
      </c>
      <c r="AF41" s="25">
        <f>(90-$AE41)/Figure!$Q$2</f>
        <v>0.9250245035569946</v>
      </c>
      <c r="AG41" s="25">
        <f>(90-$AE41)/Figure!$Q$2</f>
        <v>0.9250245035569946</v>
      </c>
      <c r="AH41" s="25">
        <f>(90-$AE41)/Figure!$Q$2</f>
        <v>0.9250245035569946</v>
      </c>
      <c r="AI41" s="25">
        <f>(90-$AE41)/Figure!$Q$2</f>
        <v>0.9250245035569946</v>
      </c>
      <c r="AJ41" s="25">
        <f>(90-$AE41)/Figure!$Q$2</f>
        <v>0.9250245035569946</v>
      </c>
      <c r="AK41" s="25">
        <f>(90-$AE41)/Figure!$Q$2</f>
        <v>0.9250245035569946</v>
      </c>
      <c r="AL41" s="25">
        <f>(90-$AE41)/Figure!$Q$2</f>
        <v>0.9250245035569946</v>
      </c>
      <c r="AM41" s="25">
        <f>(90-$AE41)/Figure!$Q$2</f>
        <v>0.9250245035569946</v>
      </c>
      <c r="AN41" s="25">
        <f>(90-$AE41)/Figure!$Q$2</f>
        <v>0.9250245035569946</v>
      </c>
      <c r="AO41" s="25">
        <f>(90-$AE41)/Figure!$Q$2</f>
        <v>0.9250245035569946</v>
      </c>
      <c r="AP41" s="25">
        <f>(90-$AE41)/Figure!$Q$2</f>
        <v>0.9250245035569946</v>
      </c>
      <c r="AQ41" s="25">
        <f>(90-$AE41)/Figure!$Q$2</f>
        <v>0.9250245035569946</v>
      </c>
      <c r="AR41" s="26">
        <f>(90-$AE41)/Figure!$Q$2</f>
        <v>0.9250245035569946</v>
      </c>
      <c r="AS41" s="35"/>
      <c r="AT41" s="19">
        <f>A41</f>
        <v>37</v>
      </c>
      <c r="AU41" s="27">
        <f>IF($A41&gt;90-B$3-Figure!$Q$2*ASIN(COS(B$3/Figure!$Q$2)*(Figure!$Q$4/(Figure!$Q$4+Figure!$Q$5))),"",ACOS(COS(Q41)/SIN(AF41)))</f>
        <v>1.3802354990020866</v>
      </c>
      <c r="AV41" s="27">
        <f>IF($A41&gt;90-C$3-Figure!$Q$2*ASIN(COS(C$3/Figure!$Q$2)*(Figure!$Q$4/(Figure!$Q$4+Figure!$Q$5))),"",ACOS(COS(R41)/SIN(AG41)))</f>
        <v>1.270445425233292</v>
      </c>
      <c r="AW41" s="27">
        <f>IF($A41&gt;90-D$3-Figure!$Q$2*ASIN(COS(D$3/Figure!$Q$2)*(Figure!$Q$4/(Figure!$Q$4+Figure!$Q$5))),"",ACOS(COS(S41)/SIN(AH41)))</f>
        <v>1.1606940966860184</v>
      </c>
      <c r="AX41" s="27">
        <f>IF($A41&gt;90-E$3-Figure!$Q$2*ASIN(COS(E$3/Figure!$Q$2)*(Figure!$Q$4/(Figure!$Q$4+Figure!$Q$5))),"",ACOS(COS(T41)/SIN(AI41)))</f>
        <v>1.0502893827734212</v>
      </c>
      <c r="AY41" s="27">
        <f>IF($A41&gt;90-F$3-Figure!$Q$2*ASIN(COS(F$3/Figure!$Q$2)*(Figure!$Q$4/(Figure!$Q$4+Figure!$Q$5))),"",ACOS(COS(U41)/SIN(AJ41)))</f>
        <v>0.9383002332734376</v>
      </c>
      <c r="AZ41" s="27">
        <f>IF($A41&gt;90-G$3-Figure!$Q$2*ASIN(COS(G$3/Figure!$Q$2)*(Figure!$Q$4/(Figure!$Q$4+Figure!$Q$5))),"",ACOS(COS(V41)/SIN(AK41)))</f>
        <v>0.8233628315722132</v>
      </c>
      <c r="BA41" s="27">
        <f>IF($A41&gt;90-H$3-Figure!$Q$2*ASIN(COS(H$3/Figure!$Q$2)*(Figure!$Q$4/(Figure!$Q$4+Figure!$Q$5))),"",ACOS(COS(W41)/SIN(AL41)))</f>
        <v>0.7032730162212285</v>
      </c>
      <c r="BB41" s="27">
        <f>IF($A41&gt;90-I$3-Figure!$Q$2*ASIN(COS(I$3/Figure!$Q$2)*(Figure!$Q$4/(Figure!$Q$4+Figure!$Q$5))),"",ACOS(COS(X41)/SIN(AM41)))</f>
        <v>0.5739622188498403</v>
      </c>
      <c r="BC41" s="27">
        <f>IF($A41&gt;90-J$3-Figure!$Q$2*ASIN(COS(J$3/Figure!$Q$2)*(Figure!$Q$4/(Figure!$Q$4+Figure!$Q$5))),"",ACOS(COS(Y41)/SIN(AN41)))</f>
        <v>0.4260982431820872</v>
      </c>
      <c r="BD41" s="27">
        <f>IF($A41&gt;90-K$3-Figure!$Q$2*ASIN(COS(K$3/Figure!$Q$2)*(Figure!$Q$4/(Figure!$Q$4+Figure!$Q$5))),"",ACOS(COS(Z41)/SIN(AO41)))</f>
        <v>0.223990366673269</v>
      </c>
      <c r="BE41" s="27">
        <f>IF($A41&gt;90-L$3-Figure!$Q$2*ASIN(COS(L$3/Figure!$Q$2)*(Figure!$Q$4/(Figure!$Q$4+Figure!$Q$5))),"",ACOS(COS(AA41)/SIN(AP41)))</f>
      </c>
      <c r="BF41" s="27">
        <f>IF($A41&gt;90-M$3-Figure!$Q$2*ASIN(COS(M$3/Figure!$Q$2)*(Figure!$Q$4/(Figure!$Q$4+Figure!$Q$5))),"",ACOS(COS(AB41)/SIN(AQ41)))</f>
      </c>
      <c r="BG41" s="28">
        <f>IF($A41&gt;90-N$3-Figure!$Q$2*ASIN(COS(N$3/Figure!$Q$2)*(Figure!$Q$4/(Figure!$Q$4+Figure!$Q$5))),"",ACOS(COS(AC41)/SIN(AR41)))</f>
      </c>
    </row>
    <row r="42" spans="1:59" ht="12.75">
      <c r="A42" s="19">
        <v>38</v>
      </c>
      <c r="B42" s="23">
        <f>IF($A42&gt;90-B$3-Figure!$Q$2*ASIN(COS(B$3/Figure!$Q$2)*(Figure!$Q$4/(Figure!$Q$4+Figure!$Q$5))),0,AU42/PI())</f>
        <v>0.4385145061206628</v>
      </c>
      <c r="C42" s="23">
        <f>IF($A42&gt;90-C$3-Figure!$Q$2*ASIN(COS(C$3/Figure!$Q$2)*(Figure!$Q$4/(Figure!$Q$4+Figure!$Q$5))),0,AV42/PI())</f>
        <v>0.40306522218138136</v>
      </c>
      <c r="D42" s="23">
        <f>IF($A42&gt;90-D$3-Figure!$Q$2*ASIN(COS(D$3/Figure!$Q$2)*(Figure!$Q$4/(Figure!$Q$4+Figure!$Q$5))),0,AW42/PI())</f>
        <v>0.36759215040297866</v>
      </c>
      <c r="E42" s="23">
        <f>IF($A42&gt;90-E$3-Figure!$Q$2*ASIN(COS(E$3/Figure!$Q$2)*(Figure!$Q$4/(Figure!$Q$4+Figure!$Q$5))),0,AX42/PI())</f>
        <v>0.33185179847733115</v>
      </c>
      <c r="F42" s="23">
        <f>IF($A42&gt;90-F$3-Figure!$Q$2*ASIN(COS(F$3/Figure!$Q$2)*(Figure!$Q$4/(Figure!$Q$4+Figure!$Q$5))),0,AY42/PI())</f>
        <v>0.29551307885837663</v>
      </c>
      <c r="G42" s="23">
        <f>IF($A42&gt;90-G$3-Figure!$Q$2*ASIN(COS(G$3/Figure!$Q$2)*(Figure!$Q$4/(Figure!$Q$4+Figure!$Q$5))),0,AZ42/PI())</f>
        <v>0.2580834408317162</v>
      </c>
      <c r="H42" s="23">
        <f>IF($A42&gt;90-H$3-Figure!$Q$2*ASIN(COS(H$3/Figure!$Q$2)*(Figure!$Q$4/(Figure!$Q$4+Figure!$Q$5))),0,BA42/PI())</f>
        <v>0.2187484968025623</v>
      </c>
      <c r="I42" s="23">
        <f>IF($A42&gt;90-I$3-Figure!$Q$2*ASIN(COS(I$3/Figure!$Q$2)*(Figure!$Q$4/(Figure!$Q$4+Figure!$Q$5))),0,BB42/PI())</f>
        <v>0.17594896475638264</v>
      </c>
      <c r="J42" s="23">
        <f>IF($A42&gt;90-J$3-Figure!$Q$2*ASIN(COS(J$3/Figure!$Q$2)*(Figure!$Q$4/(Figure!$Q$4+Figure!$Q$5))),0,BC42/PI())</f>
        <v>0.1258430191340088</v>
      </c>
      <c r="K42" s="23">
        <f>IF($A42&gt;90-K$3-Figure!$Q$2*ASIN(COS(K$3/Figure!$Q$2)*(Figure!$Q$4/(Figure!$Q$4+Figure!$Q$5))),0,BD42/PI())</f>
        <v>0.04902047458052218</v>
      </c>
      <c r="L42" s="23">
        <f>IF($A42&gt;90-L$3-Figure!$Q$2*ASIN(COS(L$3/Figure!$Q$2)*(Figure!$Q$4/(Figure!$Q$4+Figure!$Q$5))),0,BE42/PI())</f>
        <v>0</v>
      </c>
      <c r="M42" s="23">
        <f>IF($A42&gt;90-M$3-Figure!$Q$2*ASIN(COS(M$3/Figure!$Q$2)*(Figure!$Q$4/(Figure!$Q$4+Figure!$Q$5))),0,BF42/PI())</f>
        <v>0</v>
      </c>
      <c r="N42" s="24">
        <f>IF($A42&gt;90-N$3-Figure!$Q$2*ASIN(COS(N$3/Figure!$Q$2)*(Figure!$Q$4/(Figure!$Q$4+Figure!$Q$5))),0,BG42/PI())</f>
        <v>0</v>
      </c>
      <c r="O42" s="35"/>
      <c r="P42" s="19">
        <f>A42</f>
        <v>38</v>
      </c>
      <c r="Q42" s="25">
        <f>(90-Q$3-Figure!$Q$2*ASIN(COS(B$3/Figure!$Q$2)*(Figure!$Q$4/(Figure!$Q$4+Figure!$Q$5))))/Figure!$Q$2</f>
        <v>1.4189441712743636</v>
      </c>
      <c r="R42" s="25">
        <f>(90-R$3-Figure!$Q$2*ASIN(COS(C$3/Figure!$Q$2)*(Figure!$Q$4/(Figure!$Q$4+Figure!$Q$5))))/Figure!$Q$2</f>
        <v>1.3322600089243593</v>
      </c>
      <c r="S42" s="25">
        <f>(90-S$3-Figure!$Q$2*ASIN(COS(D$3/Figure!$Q$2)*(Figure!$Q$4/(Figure!$Q$4+Figure!$Q$5))))/Figure!$Q$2</f>
        <v>1.2467357075384728</v>
      </c>
      <c r="T42" s="25">
        <f>(90-T$3-Figure!$Q$2*ASIN(COS(E$3/Figure!$Q$2)*(Figure!$Q$4/(Figure!$Q$4+Figure!$Q$5))))/Figure!$Q$2</f>
        <v>1.1623571063518006</v>
      </c>
      <c r="U42" s="25">
        <f>(90-U$3-Figure!$Q$2*ASIN(COS(F$3/Figure!$Q$2)*(Figure!$Q$4/(Figure!$Q$4+Figure!$Q$5))))/Figure!$Q$2</f>
        <v>1.0791007948167772</v>
      </c>
      <c r="V42" s="25">
        <f>(90-V$3-Figure!$Q$2*ASIN(COS(G$3/Figure!$Q$2)*(Figure!$Q$4/(Figure!$Q$4+Figure!$Q$5))))/Figure!$Q$2</f>
        <v>0.9969343915851857</v>
      </c>
      <c r="W42" s="25">
        <f>(90-W$3-Figure!$Q$2*ASIN(COS(H$3/Figure!$Q$2)*(Figure!$Q$4/(Figure!$Q$4+Figure!$Q$5))))/Figure!$Q$2</f>
        <v>0.9158169214149755</v>
      </c>
      <c r="X42" s="25">
        <f>(90-X$3-Figure!$Q$2*ASIN(COS(I$3/Figure!$Q$2)*(Figure!$Q$4/(Figure!$Q$4+Figure!$Q$5))))/Figure!$Q$2</f>
        <v>0.835699277556551</v>
      </c>
      <c r="Y42" s="25">
        <f>(90-Y$3-Figure!$Q$2*ASIN(COS(J$3/Figure!$Q$2)*(Figure!$Q$4/(Figure!$Q$4+Figure!$Q$5))))/Figure!$Q$2</f>
        <v>0.7565247552184741</v>
      </c>
      <c r="Z42" s="25">
        <f>(90-Z$3-Figure!$Q$2*ASIN(COS(K$3/Figure!$Q$2)*(Figure!$Q$4/(Figure!$Q$4+Figure!$Q$5))))/Figure!$Q$2</f>
        <v>0.6782296407273207</v>
      </c>
      <c r="AA42" s="25">
        <f>(90-AA$3-Figure!$Q$2*ASIN(COS(L$3/Figure!$Q$2)*(Figure!$Q$4/(Figure!$Q$4+Figure!$Q$5))))/Figure!$Q$2</f>
        <v>0.6007438409811346</v>
      </c>
      <c r="AB42" s="25">
        <f>(90-AB$3-Figure!$Q$2*ASIN(COS(M$3/Figure!$Q$2)*(Figure!$Q$4/(Figure!$Q$4+Figure!$Q$5))))/Figure!$Q$2</f>
        <v>0.5239915386707699</v>
      </c>
      <c r="AC42" s="26">
        <f>(90-AC$3-Figure!$Q$2*ASIN(COS(N$3/Figure!$Q$2)*(Figure!$Q$4/(Figure!$Q$4+Figure!$Q$5))))/Figure!$Q$2</f>
        <v>0.44789186036531387</v>
      </c>
      <c r="AD42" s="35"/>
      <c r="AE42" s="19">
        <f>A42</f>
        <v>38</v>
      </c>
      <c r="AF42" s="25">
        <f>(90-$AE42)/Figure!$Q$2</f>
        <v>0.9075712110370513</v>
      </c>
      <c r="AG42" s="25">
        <f>(90-$AE42)/Figure!$Q$2</f>
        <v>0.9075712110370513</v>
      </c>
      <c r="AH42" s="25">
        <f>(90-$AE42)/Figure!$Q$2</f>
        <v>0.9075712110370513</v>
      </c>
      <c r="AI42" s="25">
        <f>(90-$AE42)/Figure!$Q$2</f>
        <v>0.9075712110370513</v>
      </c>
      <c r="AJ42" s="25">
        <f>(90-$AE42)/Figure!$Q$2</f>
        <v>0.9075712110370513</v>
      </c>
      <c r="AK42" s="25">
        <f>(90-$AE42)/Figure!$Q$2</f>
        <v>0.9075712110370513</v>
      </c>
      <c r="AL42" s="25">
        <f>(90-$AE42)/Figure!$Q$2</f>
        <v>0.9075712110370513</v>
      </c>
      <c r="AM42" s="25">
        <f>(90-$AE42)/Figure!$Q$2</f>
        <v>0.9075712110370513</v>
      </c>
      <c r="AN42" s="25">
        <f>(90-$AE42)/Figure!$Q$2</f>
        <v>0.9075712110370513</v>
      </c>
      <c r="AO42" s="25">
        <f>(90-$AE42)/Figure!$Q$2</f>
        <v>0.9075712110370513</v>
      </c>
      <c r="AP42" s="25">
        <f>(90-$AE42)/Figure!$Q$2</f>
        <v>0.9075712110370513</v>
      </c>
      <c r="AQ42" s="25">
        <f>(90-$AE42)/Figure!$Q$2</f>
        <v>0.9075712110370513</v>
      </c>
      <c r="AR42" s="26">
        <f>(90-$AE42)/Figure!$Q$2</f>
        <v>0.9075712110370513</v>
      </c>
      <c r="AS42" s="35"/>
      <c r="AT42" s="19">
        <f>A42</f>
        <v>38</v>
      </c>
      <c r="AU42" s="27">
        <f>IF($A42&gt;90-B$3-Figure!$Q$2*ASIN(COS(B$3/Figure!$Q$2)*(Figure!$Q$4/(Figure!$Q$4+Figure!$Q$5))),"",ACOS(COS(Q42)/SIN(AF42)))</f>
        <v>1.3776339509212305</v>
      </c>
      <c r="AV42" s="27">
        <f>IF($A42&gt;90-C$3-Figure!$Q$2*ASIN(COS(C$3/Figure!$Q$2)*(Figure!$Q$4/(Figure!$Q$4+Figure!$Q$5))),"",ACOS(COS(R42)/SIN(AG42)))</f>
        <v>1.2662667409225654</v>
      </c>
      <c r="AW42" s="27">
        <f>IF($A42&gt;90-D$3-Figure!$Q$2*ASIN(COS(D$3/Figure!$Q$2)*(Figure!$Q$4/(Figure!$Q$4+Figure!$Q$5))),"",ACOS(COS(S42)/SIN(AH42)))</f>
        <v>1.154824799223272</v>
      </c>
      <c r="AX42" s="27">
        <f>IF($A42&gt;90-E$3-Figure!$Q$2*ASIN(COS(E$3/Figure!$Q$2)*(Figure!$Q$4/(Figure!$Q$4+Figure!$Q$5))),"",ACOS(COS(T42)/SIN(AI42)))</f>
        <v>1.042543172176944</v>
      </c>
      <c r="AY42" s="27">
        <f>IF($A42&gt;90-F$3-Figure!$Q$2*ASIN(COS(F$3/Figure!$Q$2)*(Figure!$Q$4/(Figure!$Q$4+Figure!$Q$5))),"",ACOS(COS(U42)/SIN(AJ42)))</f>
        <v>0.9283817175811773</v>
      </c>
      <c r="AZ42" s="27">
        <f>IF($A42&gt;90-G$3-Figure!$Q$2*ASIN(COS(G$3/Figure!$Q$2)*(Figure!$Q$4/(Figure!$Q$4+Figure!$Q$5))),"",ACOS(COS(V42)/SIN(AK42)))</f>
        <v>0.8107930417300957</v>
      </c>
      <c r="BA42" s="27">
        <f>IF($A42&gt;90-H$3-Figure!$Q$2*ASIN(COS(H$3/Figure!$Q$2)*(Figure!$Q$4/(Figure!$Q$4+Figure!$Q$5))),"",ACOS(COS(W42)/SIN(AL42)))</f>
        <v>0.6872186705387401</v>
      </c>
      <c r="BB42" s="27">
        <f>IF($A42&gt;90-I$3-Figure!$Q$2*ASIN(COS(I$3/Figure!$Q$2)*(Figure!$Q$4/(Figure!$Q$4+Figure!$Q$5))),"",ACOS(COS(X42)/SIN(AM42)))</f>
        <v>0.5527599750853811</v>
      </c>
      <c r="BC42" s="27">
        <f>IF($A42&gt;90-J$3-Figure!$Q$2*ASIN(COS(J$3/Figure!$Q$2)*(Figure!$Q$4/(Figure!$Q$4+Figure!$Q$5))),"",ACOS(COS(Y42)/SIN(AN42)))</f>
        <v>0.39534750441696187</v>
      </c>
      <c r="BD42" s="27">
        <f>IF($A42&gt;90-K$3-Figure!$Q$2*ASIN(COS(K$3/Figure!$Q$2)*(Figure!$Q$4/(Figure!$Q$4+Figure!$Q$5))),"",ACOS(COS(Z42)/SIN(AO42)))</f>
        <v>0.15400236281765367</v>
      </c>
      <c r="BE42" s="27">
        <f>IF($A42&gt;90-L$3-Figure!$Q$2*ASIN(COS(L$3/Figure!$Q$2)*(Figure!$Q$4/(Figure!$Q$4+Figure!$Q$5))),"",ACOS(COS(AA42)/SIN(AP42)))</f>
      </c>
      <c r="BF42" s="27">
        <f>IF($A42&gt;90-M$3-Figure!$Q$2*ASIN(COS(M$3/Figure!$Q$2)*(Figure!$Q$4/(Figure!$Q$4+Figure!$Q$5))),"",ACOS(COS(AB42)/SIN(AQ42)))</f>
      </c>
      <c r="BG42" s="28">
        <f>IF($A42&gt;90-N$3-Figure!$Q$2*ASIN(COS(N$3/Figure!$Q$2)*(Figure!$Q$4/(Figure!$Q$4+Figure!$Q$5))),"",ACOS(COS(AC42)/SIN(AR42)))</f>
      </c>
    </row>
    <row r="43" spans="1:59" ht="12.75">
      <c r="A43" s="19">
        <v>39</v>
      </c>
      <c r="B43" s="9">
        <f>IF($A43&gt;90-B$3-Figure!$Q$2*ASIN(COS(B$3/Figure!$Q$2)*(Figure!$Q$4/(Figure!$Q$4+Figure!$Q$5))),0,AU43/PI())</f>
        <v>0.43764382890882453</v>
      </c>
      <c r="C43" s="9">
        <f>IF($A43&gt;90-C$3-Figure!$Q$2*ASIN(COS(C$3/Figure!$Q$2)*(Figure!$Q$4/(Figure!$Q$4+Figure!$Q$5))),0,AV43/PI())</f>
        <v>0.4016655587815435</v>
      </c>
      <c r="D43" s="9">
        <f>IF($A43&gt;90-D$3-Figure!$Q$2*ASIN(COS(D$3/Figure!$Q$2)*(Figure!$Q$4/(Figure!$Q$4+Figure!$Q$5))),0,AW43/PI())</f>
        <v>0.3656236238994208</v>
      </c>
      <c r="E43" s="9">
        <f>IF($A43&gt;90-E$3-Figure!$Q$2*ASIN(COS(E$3/Figure!$Q$2)*(Figure!$Q$4/(Figure!$Q$4+Figure!$Q$5))),0,AX43/PI())</f>
        <v>0.32924860477025286</v>
      </c>
      <c r="F43" s="9">
        <f>IF($A43&gt;90-F$3-Figure!$Q$2*ASIN(COS(F$3/Figure!$Q$2)*(Figure!$Q$4/(Figure!$Q$4+Figure!$Q$5))),0,AY43/PI())</f>
        <v>0.2921698594023806</v>
      </c>
      <c r="G43" s="9">
        <f>IF($A43&gt;90-G$3-Figure!$Q$2*ASIN(COS(G$3/Figure!$Q$2)*(Figure!$Q$4/(Figure!$Q$4+Figure!$Q$5))),0,AZ43/PI())</f>
        <v>0.25382663714267206</v>
      </c>
      <c r="H43" s="9">
        <f>IF($A43&gt;90-H$3-Figure!$Q$2*ASIN(COS(H$3/Figure!$Q$2)*(Figure!$Q$4/(Figure!$Q$4+Figure!$Q$5))),0,BA43/PI())</f>
        <v>0.21326823811384465</v>
      </c>
      <c r="I43" s="9">
        <f>IF($A43&gt;90-I$3-Figure!$Q$2*ASIN(COS(I$3/Figure!$Q$2)*(Figure!$Q$4/(Figure!$Q$4+Figure!$Q$5))),0,BB43/PI())</f>
        <v>0.1685971670233049</v>
      </c>
      <c r="J43" s="9">
        <f>IF($A43&gt;90-J$3-Figure!$Q$2*ASIN(COS(J$3/Figure!$Q$2)*(Figure!$Q$4/(Figure!$Q$4+Figure!$Q$5))),0,BC43/PI())</f>
        <v>0.11471083578856711</v>
      </c>
      <c r="K43" s="9">
        <f>IF($A43&gt;90-K$3-Figure!$Q$2*ASIN(COS(K$3/Figure!$Q$2)*(Figure!$Q$4/(Figure!$Q$4+Figure!$Q$5))),0,BD43/PI())</f>
        <v>0</v>
      </c>
      <c r="L43" s="9">
        <f>IF($A43&gt;90-L$3-Figure!$Q$2*ASIN(COS(L$3/Figure!$Q$2)*(Figure!$Q$4/(Figure!$Q$4+Figure!$Q$5))),0,BE43/PI())</f>
        <v>0</v>
      </c>
      <c r="M43" s="9">
        <f>IF($A43&gt;90-M$3-Figure!$Q$2*ASIN(COS(M$3/Figure!$Q$2)*(Figure!$Q$4/(Figure!$Q$4+Figure!$Q$5))),0,BF43/PI())</f>
        <v>0</v>
      </c>
      <c r="N43" s="10">
        <f>IF($A43&gt;90-N$3-Figure!$Q$2*ASIN(COS(N$3/Figure!$Q$2)*(Figure!$Q$4/(Figure!$Q$4+Figure!$Q$5))),0,BG43/PI())</f>
        <v>0</v>
      </c>
      <c r="O43" s="35"/>
      <c r="P43" s="19">
        <f>A43</f>
        <v>39</v>
      </c>
      <c r="Q43" s="8">
        <f>(90-Q$3-Figure!$Q$2*ASIN(COS(B$3/Figure!$Q$2)*(Figure!$Q$4/(Figure!$Q$4+Figure!$Q$5))))/Figure!$Q$2</f>
        <v>1.4189441712743636</v>
      </c>
      <c r="R43" s="8">
        <f>(90-R$3-Figure!$Q$2*ASIN(COS(C$3/Figure!$Q$2)*(Figure!$Q$4/(Figure!$Q$4+Figure!$Q$5))))/Figure!$Q$2</f>
        <v>1.3322600089243593</v>
      </c>
      <c r="S43" s="8">
        <f>(90-S$3-Figure!$Q$2*ASIN(COS(D$3/Figure!$Q$2)*(Figure!$Q$4/(Figure!$Q$4+Figure!$Q$5))))/Figure!$Q$2</f>
        <v>1.2467357075384728</v>
      </c>
      <c r="T43" s="8">
        <f>(90-T$3-Figure!$Q$2*ASIN(COS(E$3/Figure!$Q$2)*(Figure!$Q$4/(Figure!$Q$4+Figure!$Q$5))))/Figure!$Q$2</f>
        <v>1.1623571063518006</v>
      </c>
      <c r="U43" s="8">
        <f>(90-U$3-Figure!$Q$2*ASIN(COS(F$3/Figure!$Q$2)*(Figure!$Q$4/(Figure!$Q$4+Figure!$Q$5))))/Figure!$Q$2</f>
        <v>1.0791007948167772</v>
      </c>
      <c r="V43" s="8">
        <f>(90-V$3-Figure!$Q$2*ASIN(COS(G$3/Figure!$Q$2)*(Figure!$Q$4/(Figure!$Q$4+Figure!$Q$5))))/Figure!$Q$2</f>
        <v>0.9969343915851857</v>
      </c>
      <c r="W43" s="8">
        <f>(90-W$3-Figure!$Q$2*ASIN(COS(H$3/Figure!$Q$2)*(Figure!$Q$4/(Figure!$Q$4+Figure!$Q$5))))/Figure!$Q$2</f>
        <v>0.9158169214149755</v>
      </c>
      <c r="X43" s="8">
        <f>(90-X$3-Figure!$Q$2*ASIN(COS(I$3/Figure!$Q$2)*(Figure!$Q$4/(Figure!$Q$4+Figure!$Q$5))))/Figure!$Q$2</f>
        <v>0.835699277556551</v>
      </c>
      <c r="Y43" s="8">
        <f>(90-Y$3-Figure!$Q$2*ASIN(COS(J$3/Figure!$Q$2)*(Figure!$Q$4/(Figure!$Q$4+Figure!$Q$5))))/Figure!$Q$2</f>
        <v>0.7565247552184741</v>
      </c>
      <c r="Z43" s="8">
        <f>(90-Z$3-Figure!$Q$2*ASIN(COS(K$3/Figure!$Q$2)*(Figure!$Q$4/(Figure!$Q$4+Figure!$Q$5))))/Figure!$Q$2</f>
        <v>0.6782296407273207</v>
      </c>
      <c r="AA43" s="8">
        <f>(90-AA$3-Figure!$Q$2*ASIN(COS(L$3/Figure!$Q$2)*(Figure!$Q$4/(Figure!$Q$4+Figure!$Q$5))))/Figure!$Q$2</f>
        <v>0.6007438409811346</v>
      </c>
      <c r="AB43" s="8">
        <f>(90-AB$3-Figure!$Q$2*ASIN(COS(M$3/Figure!$Q$2)*(Figure!$Q$4/(Figure!$Q$4+Figure!$Q$5))))/Figure!$Q$2</f>
        <v>0.5239915386707699</v>
      </c>
      <c r="AC43" s="12">
        <f>(90-AC$3-Figure!$Q$2*ASIN(COS(N$3/Figure!$Q$2)*(Figure!$Q$4/(Figure!$Q$4+Figure!$Q$5))))/Figure!$Q$2</f>
        <v>0.44789186036531387</v>
      </c>
      <c r="AD43" s="35"/>
      <c r="AE43" s="19">
        <f>A43</f>
        <v>39</v>
      </c>
      <c r="AF43" s="8">
        <f>(90-$AE43)/Figure!$Q$2</f>
        <v>0.8901179185171081</v>
      </c>
      <c r="AG43" s="8">
        <f>(90-$AE43)/Figure!$Q$2</f>
        <v>0.8901179185171081</v>
      </c>
      <c r="AH43" s="8">
        <f>(90-$AE43)/Figure!$Q$2</f>
        <v>0.8901179185171081</v>
      </c>
      <c r="AI43" s="8">
        <f>(90-$AE43)/Figure!$Q$2</f>
        <v>0.8901179185171081</v>
      </c>
      <c r="AJ43" s="8">
        <f>(90-$AE43)/Figure!$Q$2</f>
        <v>0.8901179185171081</v>
      </c>
      <c r="AK43" s="8">
        <f>(90-$AE43)/Figure!$Q$2</f>
        <v>0.8901179185171081</v>
      </c>
      <c r="AL43" s="8">
        <f>(90-$AE43)/Figure!$Q$2</f>
        <v>0.8901179185171081</v>
      </c>
      <c r="AM43" s="8">
        <f>(90-$AE43)/Figure!$Q$2</f>
        <v>0.8901179185171081</v>
      </c>
      <c r="AN43" s="8">
        <f>(90-$AE43)/Figure!$Q$2</f>
        <v>0.8901179185171081</v>
      </c>
      <c r="AO43" s="8">
        <f>(90-$AE43)/Figure!$Q$2</f>
        <v>0.8901179185171081</v>
      </c>
      <c r="AP43" s="8">
        <f>(90-$AE43)/Figure!$Q$2</f>
        <v>0.8901179185171081</v>
      </c>
      <c r="AQ43" s="8">
        <f>(90-$AE43)/Figure!$Q$2</f>
        <v>0.8901179185171081</v>
      </c>
      <c r="AR43" s="12">
        <f>(90-$AE43)/Figure!$Q$2</f>
        <v>0.8901179185171081</v>
      </c>
      <c r="AS43" s="35"/>
      <c r="AT43" s="19">
        <f>A43</f>
        <v>39</v>
      </c>
      <c r="AU43" s="7">
        <f>IF($A43&gt;90-B$3-Figure!$Q$2*ASIN(COS(B$3/Figure!$Q$2)*(Figure!$Q$4/(Figure!$Q$4+Figure!$Q$5))),"",ACOS(COS(Q43)/SIN(AF43)))</f>
        <v>1.3748986377888714</v>
      </c>
      <c r="AV43" s="7">
        <f>IF($A43&gt;90-C$3-Figure!$Q$2*ASIN(COS(C$3/Figure!$Q$2)*(Figure!$Q$4/(Figure!$Q$4+Figure!$Q$5))),"",ACOS(COS(R43)/SIN(AG43)))</f>
        <v>1.2618695686681363</v>
      </c>
      <c r="AW43" s="7">
        <f>IF($A43&gt;90-D$3-Figure!$Q$2*ASIN(COS(D$3/Figure!$Q$2)*(Figure!$Q$4/(Figure!$Q$4+Figure!$Q$5))),"",ACOS(COS(S43)/SIN(AH43)))</f>
        <v>1.148640490821298</v>
      </c>
      <c r="AX43" s="7">
        <f>IF($A43&gt;90-E$3-Figure!$Q$2*ASIN(COS(E$3/Figure!$Q$2)*(Figure!$Q$4/(Figure!$Q$4+Figure!$Q$5))),"",ACOS(COS(T43)/SIN(AI43)))</f>
        <v>1.0343649979509157</v>
      </c>
      <c r="AY43" s="7">
        <f>IF($A43&gt;90-F$3-Figure!$Q$2*ASIN(COS(F$3/Figure!$Q$2)*(Figure!$Q$4/(Figure!$Q$4+Figure!$Q$5))),"",ACOS(COS(U43)/SIN(AJ43)))</f>
        <v>0.9178786838988817</v>
      </c>
      <c r="AZ43" s="7">
        <f>IF($A43&gt;90-G$3-Figure!$Q$2*ASIN(COS(G$3/Figure!$Q$2)*(Figure!$Q$4/(Figure!$Q$4+Figure!$Q$5))),"",ACOS(COS(V43)/SIN(AK43)))</f>
        <v>0.7974198985328206</v>
      </c>
      <c r="BA43" s="7">
        <f>IF($A43&gt;90-H$3-Figure!$Q$2*ASIN(COS(H$3/Figure!$Q$2)*(Figure!$Q$4/(Figure!$Q$4+Figure!$Q$5))),"",ACOS(COS(W43)/SIN(AL43)))</f>
        <v>0.6700019301024931</v>
      </c>
      <c r="BB43" s="7">
        <f>IF($A43&gt;90-I$3-Figure!$Q$2*ASIN(COS(I$3/Figure!$Q$2)*(Figure!$Q$4/(Figure!$Q$4+Figure!$Q$5))),"",ACOS(COS(X43)/SIN(AM43)))</f>
        <v>0.529663621336466</v>
      </c>
      <c r="BC43" s="7">
        <f>IF($A43&gt;90-J$3-Figure!$Q$2*ASIN(COS(J$3/Figure!$Q$2)*(Figure!$Q$4/(Figure!$Q$4+Figure!$Q$5))),"",ACOS(COS(Y43)/SIN(AN43)))</f>
        <v>0.36037471900050755</v>
      </c>
      <c r="BD43" s="7">
        <f>IF($A43&gt;90-K$3-Figure!$Q$2*ASIN(COS(K$3/Figure!$Q$2)*(Figure!$Q$4/(Figure!$Q$4+Figure!$Q$5))),"",ACOS(COS(Z43)/SIN(AO43)))</f>
      </c>
      <c r="BE43" s="7">
        <f>IF($A43&gt;90-L$3-Figure!$Q$2*ASIN(COS(L$3/Figure!$Q$2)*(Figure!$Q$4/(Figure!$Q$4+Figure!$Q$5))),"",ACOS(COS(AA43)/SIN(AP43)))</f>
      </c>
      <c r="BF43" s="7">
        <f>IF($A43&gt;90-M$3-Figure!$Q$2*ASIN(COS(M$3/Figure!$Q$2)*(Figure!$Q$4/(Figure!$Q$4+Figure!$Q$5))),"",ACOS(COS(AB43)/SIN(AQ43)))</f>
      </c>
      <c r="BG43" s="13">
        <f>IF($A43&gt;90-N$3-Figure!$Q$2*ASIN(COS(N$3/Figure!$Q$2)*(Figure!$Q$4/(Figure!$Q$4+Figure!$Q$5))),"",ACOS(COS(AC43)/SIN(AR43)))</f>
      </c>
    </row>
    <row r="44" spans="1:59" ht="12.75">
      <c r="A44" s="19">
        <v>40</v>
      </c>
      <c r="B44" s="9">
        <f>IF($A44&gt;90-B$3-Figure!$Q$2*ASIN(COS(B$3/Figure!$Q$2)*(Figure!$Q$4/(Figure!$Q$4+Figure!$Q$5))),0,AU44/PI())</f>
        <v>0.4367281605654858</v>
      </c>
      <c r="C44" s="9">
        <f>IF($A44&gt;90-C$3-Figure!$Q$2*ASIN(COS(C$3/Figure!$Q$2)*(Figure!$Q$4/(Figure!$Q$4+Figure!$Q$5))),0,AV44/PI())</f>
        <v>0.4001922682566984</v>
      </c>
      <c r="D44" s="9">
        <f>IF($A44&gt;90-D$3-Figure!$Q$2*ASIN(COS(D$3/Figure!$Q$2)*(Figure!$Q$4/(Figure!$Q$4+Figure!$Q$5))),0,AW44/PI())</f>
        <v>0.36354861602299365</v>
      </c>
      <c r="E44" s="9">
        <f>IF($A44&gt;90-E$3-Figure!$Q$2*ASIN(COS(E$3/Figure!$Q$2)*(Figure!$Q$4/(Figure!$Q$4+Figure!$Q$5))),0,AX44/PI())</f>
        <v>0.32649869983069085</v>
      </c>
      <c r="F44" s="9">
        <f>IF($A44&gt;90-F$3-Figure!$Q$2*ASIN(COS(F$3/Figure!$Q$2)*(Figure!$Q$4/(Figure!$Q$4+Figure!$Q$5))),0,AY44/PI())</f>
        <v>0.2886266363351017</v>
      </c>
      <c r="G44" s="9">
        <f>IF($A44&gt;90-G$3-Figure!$Q$2*ASIN(COS(G$3/Figure!$Q$2)*(Figure!$Q$4/(Figure!$Q$4+Figure!$Q$5))),0,AZ44/PI())</f>
        <v>0.24929159705894854</v>
      </c>
      <c r="H44" s="9">
        <f>IF($A44&gt;90-H$3-Figure!$Q$2*ASIN(COS(H$3/Figure!$Q$2)*(Figure!$Q$4/(Figure!$Q$4+Figure!$Q$5))),0,BA44/PI())</f>
        <v>0.20737654324534946</v>
      </c>
      <c r="I44" s="9">
        <f>IF($A44&gt;90-I$3-Figure!$Q$2*ASIN(COS(I$3/Figure!$Q$2)*(Figure!$Q$4/(Figure!$Q$4+Figure!$Q$5))),0,BB44/PI())</f>
        <v>0.16054316500623086</v>
      </c>
      <c r="J44" s="9">
        <f>IF($A44&gt;90-J$3-Figure!$Q$2*ASIN(COS(J$3/Figure!$Q$2)*(Figure!$Q$4/(Figure!$Q$4+Figure!$Q$5))),0,BC44/PI())</f>
        <v>0.10176760596117956</v>
      </c>
      <c r="K44" s="9">
        <f>IF($A44&gt;90-K$3-Figure!$Q$2*ASIN(COS(K$3/Figure!$Q$2)*(Figure!$Q$4/(Figure!$Q$4+Figure!$Q$5))),0,BD44/PI())</f>
        <v>0</v>
      </c>
      <c r="L44" s="9">
        <f>IF($A44&gt;90-L$3-Figure!$Q$2*ASIN(COS(L$3/Figure!$Q$2)*(Figure!$Q$4/(Figure!$Q$4+Figure!$Q$5))),0,BE44/PI())</f>
        <v>0</v>
      </c>
      <c r="M44" s="9">
        <f>IF($A44&gt;90-M$3-Figure!$Q$2*ASIN(COS(M$3/Figure!$Q$2)*(Figure!$Q$4/(Figure!$Q$4+Figure!$Q$5))),0,BF44/PI())</f>
        <v>0</v>
      </c>
      <c r="N44" s="10">
        <f>IF($A44&gt;90-N$3-Figure!$Q$2*ASIN(COS(N$3/Figure!$Q$2)*(Figure!$Q$4/(Figure!$Q$4+Figure!$Q$5))),0,BG44/PI())</f>
        <v>0</v>
      </c>
      <c r="O44" s="35"/>
      <c r="P44" s="19">
        <f>A44</f>
        <v>40</v>
      </c>
      <c r="Q44" s="8">
        <f>(90-Q$3-Figure!$Q$2*ASIN(COS(B$3/Figure!$Q$2)*(Figure!$Q$4/(Figure!$Q$4+Figure!$Q$5))))/Figure!$Q$2</f>
        <v>1.4189441712743636</v>
      </c>
      <c r="R44" s="8">
        <f>(90-R$3-Figure!$Q$2*ASIN(COS(C$3/Figure!$Q$2)*(Figure!$Q$4/(Figure!$Q$4+Figure!$Q$5))))/Figure!$Q$2</f>
        <v>1.3322600089243593</v>
      </c>
      <c r="S44" s="8">
        <f>(90-S$3-Figure!$Q$2*ASIN(COS(D$3/Figure!$Q$2)*(Figure!$Q$4/(Figure!$Q$4+Figure!$Q$5))))/Figure!$Q$2</f>
        <v>1.2467357075384728</v>
      </c>
      <c r="T44" s="8">
        <f>(90-T$3-Figure!$Q$2*ASIN(COS(E$3/Figure!$Q$2)*(Figure!$Q$4/(Figure!$Q$4+Figure!$Q$5))))/Figure!$Q$2</f>
        <v>1.1623571063518006</v>
      </c>
      <c r="U44" s="8">
        <f>(90-U$3-Figure!$Q$2*ASIN(COS(F$3/Figure!$Q$2)*(Figure!$Q$4/(Figure!$Q$4+Figure!$Q$5))))/Figure!$Q$2</f>
        <v>1.0791007948167772</v>
      </c>
      <c r="V44" s="8">
        <f>(90-V$3-Figure!$Q$2*ASIN(COS(G$3/Figure!$Q$2)*(Figure!$Q$4/(Figure!$Q$4+Figure!$Q$5))))/Figure!$Q$2</f>
        <v>0.9969343915851857</v>
      </c>
      <c r="W44" s="8">
        <f>(90-W$3-Figure!$Q$2*ASIN(COS(H$3/Figure!$Q$2)*(Figure!$Q$4/(Figure!$Q$4+Figure!$Q$5))))/Figure!$Q$2</f>
        <v>0.9158169214149755</v>
      </c>
      <c r="X44" s="8">
        <f>(90-X$3-Figure!$Q$2*ASIN(COS(I$3/Figure!$Q$2)*(Figure!$Q$4/(Figure!$Q$4+Figure!$Q$5))))/Figure!$Q$2</f>
        <v>0.835699277556551</v>
      </c>
      <c r="Y44" s="8">
        <f>(90-Y$3-Figure!$Q$2*ASIN(COS(J$3/Figure!$Q$2)*(Figure!$Q$4/(Figure!$Q$4+Figure!$Q$5))))/Figure!$Q$2</f>
        <v>0.7565247552184741</v>
      </c>
      <c r="Z44" s="8">
        <f>(90-Z$3-Figure!$Q$2*ASIN(COS(K$3/Figure!$Q$2)*(Figure!$Q$4/(Figure!$Q$4+Figure!$Q$5))))/Figure!$Q$2</f>
        <v>0.6782296407273207</v>
      </c>
      <c r="AA44" s="8">
        <f>(90-AA$3-Figure!$Q$2*ASIN(COS(L$3/Figure!$Q$2)*(Figure!$Q$4/(Figure!$Q$4+Figure!$Q$5))))/Figure!$Q$2</f>
        <v>0.6007438409811346</v>
      </c>
      <c r="AB44" s="8">
        <f>(90-AB$3-Figure!$Q$2*ASIN(COS(M$3/Figure!$Q$2)*(Figure!$Q$4/(Figure!$Q$4+Figure!$Q$5))))/Figure!$Q$2</f>
        <v>0.5239915386707699</v>
      </c>
      <c r="AC44" s="12">
        <f>(90-AC$3-Figure!$Q$2*ASIN(COS(N$3/Figure!$Q$2)*(Figure!$Q$4/(Figure!$Q$4+Figure!$Q$5))))/Figure!$Q$2</f>
        <v>0.44789186036531387</v>
      </c>
      <c r="AD44" s="35"/>
      <c r="AE44" s="19">
        <f>A44</f>
        <v>40</v>
      </c>
      <c r="AF44" s="8">
        <f>(90-$AE44)/Figure!$Q$2</f>
        <v>0.8726646259971648</v>
      </c>
      <c r="AG44" s="8">
        <f>(90-$AE44)/Figure!$Q$2</f>
        <v>0.8726646259971648</v>
      </c>
      <c r="AH44" s="8">
        <f>(90-$AE44)/Figure!$Q$2</f>
        <v>0.8726646259971648</v>
      </c>
      <c r="AI44" s="8">
        <f>(90-$AE44)/Figure!$Q$2</f>
        <v>0.8726646259971648</v>
      </c>
      <c r="AJ44" s="8">
        <f>(90-$AE44)/Figure!$Q$2</f>
        <v>0.8726646259971648</v>
      </c>
      <c r="AK44" s="8">
        <f>(90-$AE44)/Figure!$Q$2</f>
        <v>0.8726646259971648</v>
      </c>
      <c r="AL44" s="8">
        <f>(90-$AE44)/Figure!$Q$2</f>
        <v>0.8726646259971648</v>
      </c>
      <c r="AM44" s="8">
        <f>(90-$AE44)/Figure!$Q$2</f>
        <v>0.8726646259971648</v>
      </c>
      <c r="AN44" s="8">
        <f>(90-$AE44)/Figure!$Q$2</f>
        <v>0.8726646259971648</v>
      </c>
      <c r="AO44" s="8">
        <f>(90-$AE44)/Figure!$Q$2</f>
        <v>0.8726646259971648</v>
      </c>
      <c r="AP44" s="8">
        <f>(90-$AE44)/Figure!$Q$2</f>
        <v>0.8726646259971648</v>
      </c>
      <c r="AQ44" s="8">
        <f>(90-$AE44)/Figure!$Q$2</f>
        <v>0.8726646259971648</v>
      </c>
      <c r="AR44" s="12">
        <f>(90-$AE44)/Figure!$Q$2</f>
        <v>0.8726646259971648</v>
      </c>
      <c r="AS44" s="35"/>
      <c r="AT44" s="19">
        <f>A44</f>
        <v>40</v>
      </c>
      <c r="AU44" s="7">
        <f>IF($A44&gt;90-B$3-Figure!$Q$2*ASIN(COS(B$3/Figure!$Q$2)*(Figure!$Q$4/(Figure!$Q$4+Figure!$Q$5))),"",ACOS(COS(Q44)/SIN(AF44)))</f>
        <v>1.3720219808483138</v>
      </c>
      <c r="AV44" s="7">
        <f>IF($A44&gt;90-C$3-Figure!$Q$2*ASIN(COS(C$3/Figure!$Q$2)*(Figure!$Q$4/(Figure!$Q$4+Figure!$Q$5))),"",ACOS(COS(R44)/SIN(AG44)))</f>
        <v>1.2572410899786794</v>
      </c>
      <c r="AW44" s="7">
        <f>IF($A44&gt;90-D$3-Figure!$Q$2*ASIN(COS(D$3/Figure!$Q$2)*(Figure!$Q$4/(Figure!$Q$4+Figure!$Q$5))),"",ACOS(COS(S44)/SIN(AH44)))</f>
        <v>1.1421216613205734</v>
      </c>
      <c r="AX44" s="7">
        <f>IF($A44&gt;90-E$3-Figure!$Q$2*ASIN(COS(E$3/Figure!$Q$2)*(Figure!$Q$4/(Figure!$Q$4+Figure!$Q$5))),"",ACOS(COS(T44)/SIN(AI44)))</f>
        <v>1.0257259167947175</v>
      </c>
      <c r="AY44" s="7">
        <f>IF($A44&gt;90-F$3-Figure!$Q$2*ASIN(COS(F$3/Figure!$Q$2)*(Figure!$Q$4/(Figure!$Q$4+Figure!$Q$5))),"",ACOS(COS(U44)/SIN(AJ44)))</f>
        <v>0.9067473203406884</v>
      </c>
      <c r="AZ44" s="7">
        <f>IF($A44&gt;90-G$3-Figure!$Q$2*ASIN(COS(G$3/Figure!$Q$2)*(Figure!$Q$4/(Figure!$Q$4+Figure!$Q$5))),"",ACOS(COS(V44)/SIN(AK44)))</f>
        <v>0.7831726499220596</v>
      </c>
      <c r="BA44" s="7">
        <f>IF($A44&gt;90-H$3-Figure!$Q$2*ASIN(COS(H$3/Figure!$Q$2)*(Figure!$Q$4/(Figure!$Q$4+Figure!$Q$5))),"",ACOS(COS(W44)/SIN(AL44)))</f>
        <v>0.6514926247864359</v>
      </c>
      <c r="BB44" s="7">
        <f>IF($A44&gt;90-I$3-Figure!$Q$2*ASIN(COS(I$3/Figure!$Q$2)*(Figure!$Q$4/(Figure!$Q$4+Figure!$Q$5))),"",ACOS(COS(X44)/SIN(AM44)))</f>
        <v>0.5043612277676288</v>
      </c>
      <c r="BC44" s="7">
        <f>IF($A44&gt;90-J$3-Figure!$Q$2*ASIN(COS(J$3/Figure!$Q$2)*(Figure!$Q$4/(Figure!$Q$4+Figure!$Q$5))),"",ACOS(COS(Y44)/SIN(AN44)))</f>
        <v>0.31971236326106256</v>
      </c>
      <c r="BD44" s="7">
        <f>IF($A44&gt;90-K$3-Figure!$Q$2*ASIN(COS(K$3/Figure!$Q$2)*(Figure!$Q$4/(Figure!$Q$4+Figure!$Q$5))),"",ACOS(COS(Z44)/SIN(AO44)))</f>
      </c>
      <c r="BE44" s="7">
        <f>IF($A44&gt;90-L$3-Figure!$Q$2*ASIN(COS(L$3/Figure!$Q$2)*(Figure!$Q$4/(Figure!$Q$4+Figure!$Q$5))),"",ACOS(COS(AA44)/SIN(AP44)))</f>
      </c>
      <c r="BF44" s="7">
        <f>IF($A44&gt;90-M$3-Figure!$Q$2*ASIN(COS(M$3/Figure!$Q$2)*(Figure!$Q$4/(Figure!$Q$4+Figure!$Q$5))),"",ACOS(COS(AB44)/SIN(AQ44)))</f>
      </c>
      <c r="BG44" s="13">
        <f>IF($A44&gt;90-N$3-Figure!$Q$2*ASIN(COS(N$3/Figure!$Q$2)*(Figure!$Q$4/(Figure!$Q$4+Figure!$Q$5))),"",ACOS(COS(AC44)/SIN(AR44)))</f>
      </c>
    </row>
    <row r="45" spans="1:59" ht="12.75">
      <c r="A45" s="19">
        <v>41</v>
      </c>
      <c r="B45" s="9">
        <f>IF($A45&gt;90-B$3-Figure!$Q$2*ASIN(COS(B$3/Figure!$Q$2)*(Figure!$Q$4/(Figure!$Q$4+Figure!$Q$5))),0,AU45/PI())</f>
        <v>0.4357648793614694</v>
      </c>
      <c r="C45" s="9">
        <f>IF($A45&gt;90-C$3-Figure!$Q$2*ASIN(COS(C$3/Figure!$Q$2)*(Figure!$Q$4/(Figure!$Q$4+Figure!$Q$5))),0,AV45/PI())</f>
        <v>0.39864090229578103</v>
      </c>
      <c r="D45" s="9">
        <f>IF($A45&gt;90-D$3-Figure!$Q$2*ASIN(COS(D$3/Figure!$Q$2)*(Figure!$Q$4/(Figure!$Q$4+Figure!$Q$5))),0,AW45/PI())</f>
        <v>0.36136032057760564</v>
      </c>
      <c r="E45" s="9">
        <f>IF($A45&gt;90-E$3-Figure!$Q$2*ASIN(COS(E$3/Figure!$Q$2)*(Figure!$Q$4/(Figure!$Q$4+Figure!$Q$5))),0,AX45/PI())</f>
        <v>0.32359190102977586</v>
      </c>
      <c r="F45" s="9">
        <f>IF($A45&gt;90-F$3-Figure!$Q$2*ASIN(COS(F$3/Figure!$Q$2)*(Figure!$Q$4/(Figure!$Q$4+Figure!$Q$5))),0,AY45/PI())</f>
        <v>0.2848677834416096</v>
      </c>
      <c r="G45" s="9">
        <f>IF($A45&gt;90-G$3-Figure!$Q$2*ASIN(COS(G$3/Figure!$Q$2)*(Figure!$Q$4/(Figure!$Q$4+Figure!$Q$5))),0,AZ45/PI())</f>
        <v>0.24445249232444638</v>
      </c>
      <c r="H45" s="9">
        <f>IF($A45&gt;90-H$3-Figure!$Q$2*ASIN(COS(H$3/Figure!$Q$2)*(Figure!$Q$4/(Figure!$Q$4+Figure!$Q$5))),0,BA45/PI())</f>
        <v>0.20102380596733987</v>
      </c>
      <c r="I45" s="9">
        <f>IF($A45&gt;90-I$3-Figure!$Q$2*ASIN(COS(I$3/Figure!$Q$2)*(Figure!$Q$4/(Figure!$Q$4+Figure!$Q$5))),0,BB45/PI())</f>
        <v>0.1516563597387533</v>
      </c>
      <c r="J45" s="9">
        <f>IF($A45&gt;90-J$3-Figure!$Q$2*ASIN(COS(J$3/Figure!$Q$2)*(Figure!$Q$4/(Figure!$Q$4+Figure!$Q$5))),0,BC45/PI())</f>
        <v>0.08616686086641556</v>
      </c>
      <c r="K45" s="9">
        <f>IF($A45&gt;90-K$3-Figure!$Q$2*ASIN(COS(K$3/Figure!$Q$2)*(Figure!$Q$4/(Figure!$Q$4+Figure!$Q$5))),0,BD45/PI())</f>
        <v>0</v>
      </c>
      <c r="L45" s="9">
        <f>IF($A45&gt;90-L$3-Figure!$Q$2*ASIN(COS(L$3/Figure!$Q$2)*(Figure!$Q$4/(Figure!$Q$4+Figure!$Q$5))),0,BE45/PI())</f>
        <v>0</v>
      </c>
      <c r="M45" s="9">
        <f>IF($A45&gt;90-M$3-Figure!$Q$2*ASIN(COS(M$3/Figure!$Q$2)*(Figure!$Q$4/(Figure!$Q$4+Figure!$Q$5))),0,BF45/PI())</f>
        <v>0</v>
      </c>
      <c r="N45" s="10">
        <f>IF($A45&gt;90-N$3-Figure!$Q$2*ASIN(COS(N$3/Figure!$Q$2)*(Figure!$Q$4/(Figure!$Q$4+Figure!$Q$5))),0,BG45/PI())</f>
        <v>0</v>
      </c>
      <c r="O45" s="35"/>
      <c r="P45" s="19">
        <f>A45</f>
        <v>41</v>
      </c>
      <c r="Q45" s="8">
        <f>(90-Q$3-Figure!$Q$2*ASIN(COS(B$3/Figure!$Q$2)*(Figure!$Q$4/(Figure!$Q$4+Figure!$Q$5))))/Figure!$Q$2</f>
        <v>1.4189441712743636</v>
      </c>
      <c r="R45" s="8">
        <f>(90-R$3-Figure!$Q$2*ASIN(COS(C$3/Figure!$Q$2)*(Figure!$Q$4/(Figure!$Q$4+Figure!$Q$5))))/Figure!$Q$2</f>
        <v>1.3322600089243593</v>
      </c>
      <c r="S45" s="8">
        <f>(90-S$3-Figure!$Q$2*ASIN(COS(D$3/Figure!$Q$2)*(Figure!$Q$4/(Figure!$Q$4+Figure!$Q$5))))/Figure!$Q$2</f>
        <v>1.2467357075384728</v>
      </c>
      <c r="T45" s="8">
        <f>(90-T$3-Figure!$Q$2*ASIN(COS(E$3/Figure!$Q$2)*(Figure!$Q$4/(Figure!$Q$4+Figure!$Q$5))))/Figure!$Q$2</f>
        <v>1.1623571063518006</v>
      </c>
      <c r="U45" s="8">
        <f>(90-U$3-Figure!$Q$2*ASIN(COS(F$3/Figure!$Q$2)*(Figure!$Q$4/(Figure!$Q$4+Figure!$Q$5))))/Figure!$Q$2</f>
        <v>1.0791007948167772</v>
      </c>
      <c r="V45" s="8">
        <f>(90-V$3-Figure!$Q$2*ASIN(COS(G$3/Figure!$Q$2)*(Figure!$Q$4/(Figure!$Q$4+Figure!$Q$5))))/Figure!$Q$2</f>
        <v>0.9969343915851857</v>
      </c>
      <c r="W45" s="8">
        <f>(90-W$3-Figure!$Q$2*ASIN(COS(H$3/Figure!$Q$2)*(Figure!$Q$4/(Figure!$Q$4+Figure!$Q$5))))/Figure!$Q$2</f>
        <v>0.9158169214149755</v>
      </c>
      <c r="X45" s="8">
        <f>(90-X$3-Figure!$Q$2*ASIN(COS(I$3/Figure!$Q$2)*(Figure!$Q$4/(Figure!$Q$4+Figure!$Q$5))))/Figure!$Q$2</f>
        <v>0.835699277556551</v>
      </c>
      <c r="Y45" s="8">
        <f>(90-Y$3-Figure!$Q$2*ASIN(COS(J$3/Figure!$Q$2)*(Figure!$Q$4/(Figure!$Q$4+Figure!$Q$5))))/Figure!$Q$2</f>
        <v>0.7565247552184741</v>
      </c>
      <c r="Z45" s="8">
        <f>(90-Z$3-Figure!$Q$2*ASIN(COS(K$3/Figure!$Q$2)*(Figure!$Q$4/(Figure!$Q$4+Figure!$Q$5))))/Figure!$Q$2</f>
        <v>0.6782296407273207</v>
      </c>
      <c r="AA45" s="8">
        <f>(90-AA$3-Figure!$Q$2*ASIN(COS(L$3/Figure!$Q$2)*(Figure!$Q$4/(Figure!$Q$4+Figure!$Q$5))))/Figure!$Q$2</f>
        <v>0.6007438409811346</v>
      </c>
      <c r="AB45" s="8">
        <f>(90-AB$3-Figure!$Q$2*ASIN(COS(M$3/Figure!$Q$2)*(Figure!$Q$4/(Figure!$Q$4+Figure!$Q$5))))/Figure!$Q$2</f>
        <v>0.5239915386707699</v>
      </c>
      <c r="AC45" s="12">
        <f>(90-AC$3-Figure!$Q$2*ASIN(COS(N$3/Figure!$Q$2)*(Figure!$Q$4/(Figure!$Q$4+Figure!$Q$5))))/Figure!$Q$2</f>
        <v>0.44789186036531387</v>
      </c>
      <c r="AD45" s="35"/>
      <c r="AE45" s="19">
        <f>A45</f>
        <v>41</v>
      </c>
      <c r="AF45" s="8">
        <f>(90-$AE45)/Figure!$Q$2</f>
        <v>0.8552113334772214</v>
      </c>
      <c r="AG45" s="8">
        <f>(90-$AE45)/Figure!$Q$2</f>
        <v>0.8552113334772214</v>
      </c>
      <c r="AH45" s="8">
        <f>(90-$AE45)/Figure!$Q$2</f>
        <v>0.8552113334772214</v>
      </c>
      <c r="AI45" s="8">
        <f>(90-$AE45)/Figure!$Q$2</f>
        <v>0.8552113334772214</v>
      </c>
      <c r="AJ45" s="8">
        <f>(90-$AE45)/Figure!$Q$2</f>
        <v>0.8552113334772214</v>
      </c>
      <c r="AK45" s="8">
        <f>(90-$AE45)/Figure!$Q$2</f>
        <v>0.8552113334772214</v>
      </c>
      <c r="AL45" s="8">
        <f>(90-$AE45)/Figure!$Q$2</f>
        <v>0.8552113334772214</v>
      </c>
      <c r="AM45" s="8">
        <f>(90-$AE45)/Figure!$Q$2</f>
        <v>0.8552113334772214</v>
      </c>
      <c r="AN45" s="8">
        <f>(90-$AE45)/Figure!$Q$2</f>
        <v>0.8552113334772214</v>
      </c>
      <c r="AO45" s="8">
        <f>(90-$AE45)/Figure!$Q$2</f>
        <v>0.8552113334772214</v>
      </c>
      <c r="AP45" s="8">
        <f>(90-$AE45)/Figure!$Q$2</f>
        <v>0.8552113334772214</v>
      </c>
      <c r="AQ45" s="8">
        <f>(90-$AE45)/Figure!$Q$2</f>
        <v>0.8552113334772214</v>
      </c>
      <c r="AR45" s="12">
        <f>(90-$AE45)/Figure!$Q$2</f>
        <v>0.8552113334772214</v>
      </c>
      <c r="AS45" s="35"/>
      <c r="AT45" s="19">
        <f>A45</f>
        <v>41</v>
      </c>
      <c r="AU45" s="7">
        <f>IF($A45&gt;90-B$3-Figure!$Q$2*ASIN(COS(B$3/Figure!$Q$2)*(Figure!$Q$4/(Figure!$Q$4+Figure!$Q$5))),"",ACOS(COS(Q45)/SIN(AF45)))</f>
        <v>1.3689957436944347</v>
      </c>
      <c r="AV45" s="7">
        <f>IF($A45&gt;90-C$3-Figure!$Q$2*ASIN(COS(C$3/Figure!$Q$2)*(Figure!$Q$4/(Figure!$Q$4+Figure!$Q$5))),"",ACOS(COS(R45)/SIN(AG45)))</f>
        <v>1.2523673300728322</v>
      </c>
      <c r="AW45" s="7">
        <f>IF($A45&gt;90-D$3-Figure!$Q$2*ASIN(COS(D$3/Figure!$Q$2)*(Figure!$Q$4/(Figure!$Q$4+Figure!$Q$5))),"",ACOS(COS(S45)/SIN(AH45)))</f>
        <v>1.1352469284254585</v>
      </c>
      <c r="AX45" s="7">
        <f>IF($A45&gt;90-E$3-Figure!$Q$2*ASIN(COS(E$3/Figure!$Q$2)*(Figure!$Q$4/(Figure!$Q$4+Figure!$Q$5))),"",ACOS(COS(T45)/SIN(AI45)))</f>
        <v>1.0165939390362992</v>
      </c>
      <c r="AY45" s="7">
        <f>IF($A45&gt;90-F$3-Figure!$Q$2*ASIN(COS(F$3/Figure!$Q$2)*(Figure!$Q$4/(Figure!$Q$4+Figure!$Q$5))),"",ACOS(COS(U45)/SIN(AJ45)))</f>
        <v>0.8949385357045689</v>
      </c>
      <c r="AZ45" s="7">
        <f>IF($A45&gt;90-G$3-Figure!$Q$2*ASIN(COS(G$3/Figure!$Q$2)*(Figure!$Q$4/(Figure!$Q$4+Figure!$Q$5))),"",ACOS(COS(V45)/SIN(AK45)))</f>
        <v>0.767970154038196</v>
      </c>
      <c r="BA45" s="7">
        <f>IF($A45&gt;90-H$3-Figure!$Q$2*ASIN(COS(H$3/Figure!$Q$2)*(Figure!$Q$4/(Figure!$Q$4+Figure!$Q$5))),"",ACOS(COS(W45)/SIN(AL45)))</f>
        <v>0.631534912023655</v>
      </c>
      <c r="BB45" s="7">
        <f>IF($A45&gt;90-I$3-Figure!$Q$2*ASIN(COS(I$3/Figure!$Q$2)*(Figure!$Q$4/(Figure!$Q$4+Figure!$Q$5))),"",ACOS(COS(X45)/SIN(AM45)))</f>
        <v>0.4764425056254382</v>
      </c>
      <c r="BC45" s="7">
        <f>IF($A45&gt;90-J$3-Figure!$Q$2*ASIN(COS(J$3/Figure!$Q$2)*(Figure!$Q$4/(Figure!$Q$4+Figure!$Q$5))),"",ACOS(COS(Y45)/SIN(AN45)))</f>
        <v>0.270701177080825</v>
      </c>
      <c r="BD45" s="7">
        <f>IF($A45&gt;90-K$3-Figure!$Q$2*ASIN(COS(K$3/Figure!$Q$2)*(Figure!$Q$4/(Figure!$Q$4+Figure!$Q$5))),"",ACOS(COS(Z45)/SIN(AO45)))</f>
      </c>
      <c r="BE45" s="7">
        <f>IF($A45&gt;90-L$3-Figure!$Q$2*ASIN(COS(L$3/Figure!$Q$2)*(Figure!$Q$4/(Figure!$Q$4+Figure!$Q$5))),"",ACOS(COS(AA45)/SIN(AP45)))</f>
      </c>
      <c r="BF45" s="7">
        <f>IF($A45&gt;90-M$3-Figure!$Q$2*ASIN(COS(M$3/Figure!$Q$2)*(Figure!$Q$4/(Figure!$Q$4+Figure!$Q$5))),"",ACOS(COS(AB45)/SIN(AQ45)))</f>
      </c>
      <c r="BG45" s="13">
        <f>IF($A45&gt;90-N$3-Figure!$Q$2*ASIN(COS(N$3/Figure!$Q$2)*(Figure!$Q$4/(Figure!$Q$4+Figure!$Q$5))),"",ACOS(COS(AC45)/SIN(AR45)))</f>
      </c>
    </row>
    <row r="46" spans="1:59" ht="12.75">
      <c r="A46" s="19">
        <v>42</v>
      </c>
      <c r="B46" s="23">
        <f>IF($A46&gt;90-B$3-Figure!$Q$2*ASIN(COS(B$3/Figure!$Q$2)*(Figure!$Q$4/(Figure!$Q$4+Figure!$Q$5))),0,AU46/PI())</f>
        <v>0.43475113197071763</v>
      </c>
      <c r="C46" s="23">
        <f>IF($A46&gt;90-C$3-Figure!$Q$2*ASIN(COS(C$3/Figure!$Q$2)*(Figure!$Q$4/(Figure!$Q$4+Figure!$Q$5))),0,AV46/PI())</f>
        <v>0.3970066032615135</v>
      </c>
      <c r="D46" s="23">
        <f>IF($A46&gt;90-D$3-Figure!$Q$2*ASIN(COS(D$3/Figure!$Q$2)*(Figure!$Q$4/(Figure!$Q$4+Figure!$Q$5))),0,AW46/PI())</f>
        <v>0.3590512627646869</v>
      </c>
      <c r="E46" s="23">
        <f>IF($A46&gt;90-E$3-Figure!$Q$2*ASIN(COS(E$3/Figure!$Q$2)*(Figure!$Q$4/(Figure!$Q$4+Figure!$Q$5))),0,AX46/PI())</f>
        <v>0.3205169221262156</v>
      </c>
      <c r="F46" s="23">
        <f>IF($A46&gt;90-F$3-Figure!$Q$2*ASIN(COS(F$3/Figure!$Q$2)*(Figure!$Q$4/(Figure!$Q$4+Figure!$Q$5))),0,AY46/PI())</f>
        <v>0.28087571704465786</v>
      </c>
      <c r="G46" s="23">
        <f>IF($A46&gt;90-G$3-Figure!$Q$2*ASIN(COS(G$3/Figure!$Q$2)*(Figure!$Q$4/(Figure!$Q$4+Figure!$Q$5))),0,AZ46/PI())</f>
        <v>0.23927948898154858</v>
      </c>
      <c r="H46" s="23">
        <f>IF($A46&gt;90-H$3-Figure!$Q$2*ASIN(COS(H$3/Figure!$Q$2)*(Figure!$Q$4/(Figure!$Q$4+Figure!$Q$5))),0,BA46/PI())</f>
        <v>0.19414979350058942</v>
      </c>
      <c r="I46" s="23">
        <f>IF($A46&gt;90-I$3-Figure!$Q$2*ASIN(COS(I$3/Figure!$Q$2)*(Figure!$Q$4/(Figure!$Q$4+Figure!$Q$5))),0,BB46/PI())</f>
        <v>0.1417586071575713</v>
      </c>
      <c r="J46" s="23">
        <f>IF($A46&gt;90-J$3-Figure!$Q$2*ASIN(COS(J$3/Figure!$Q$2)*(Figure!$Q$4/(Figure!$Q$4+Figure!$Q$5))),0,BC46/PI())</f>
        <v>0.06600319542439112</v>
      </c>
      <c r="K46" s="23">
        <f>IF($A46&gt;90-K$3-Figure!$Q$2*ASIN(COS(K$3/Figure!$Q$2)*(Figure!$Q$4/(Figure!$Q$4+Figure!$Q$5))),0,BD46/PI())</f>
        <v>0</v>
      </c>
      <c r="L46" s="23">
        <f>IF($A46&gt;90-L$3-Figure!$Q$2*ASIN(COS(L$3/Figure!$Q$2)*(Figure!$Q$4/(Figure!$Q$4+Figure!$Q$5))),0,BE46/PI())</f>
        <v>0</v>
      </c>
      <c r="M46" s="23">
        <f>IF($A46&gt;90-M$3-Figure!$Q$2*ASIN(COS(M$3/Figure!$Q$2)*(Figure!$Q$4/(Figure!$Q$4+Figure!$Q$5))),0,BF46/PI())</f>
        <v>0</v>
      </c>
      <c r="N46" s="24">
        <f>IF($A46&gt;90-N$3-Figure!$Q$2*ASIN(COS(N$3/Figure!$Q$2)*(Figure!$Q$4/(Figure!$Q$4+Figure!$Q$5))),0,BG46/PI())</f>
        <v>0</v>
      </c>
      <c r="O46" s="35"/>
      <c r="P46" s="19">
        <f>A46</f>
        <v>42</v>
      </c>
      <c r="Q46" s="25">
        <f>(90-Q$3-Figure!$Q$2*ASIN(COS(B$3/Figure!$Q$2)*(Figure!$Q$4/(Figure!$Q$4+Figure!$Q$5))))/Figure!$Q$2</f>
        <v>1.4189441712743636</v>
      </c>
      <c r="R46" s="25">
        <f>(90-R$3-Figure!$Q$2*ASIN(COS(C$3/Figure!$Q$2)*(Figure!$Q$4/(Figure!$Q$4+Figure!$Q$5))))/Figure!$Q$2</f>
        <v>1.3322600089243593</v>
      </c>
      <c r="S46" s="25">
        <f>(90-S$3-Figure!$Q$2*ASIN(COS(D$3/Figure!$Q$2)*(Figure!$Q$4/(Figure!$Q$4+Figure!$Q$5))))/Figure!$Q$2</f>
        <v>1.2467357075384728</v>
      </c>
      <c r="T46" s="25">
        <f>(90-T$3-Figure!$Q$2*ASIN(COS(E$3/Figure!$Q$2)*(Figure!$Q$4/(Figure!$Q$4+Figure!$Q$5))))/Figure!$Q$2</f>
        <v>1.1623571063518006</v>
      </c>
      <c r="U46" s="25">
        <f>(90-U$3-Figure!$Q$2*ASIN(COS(F$3/Figure!$Q$2)*(Figure!$Q$4/(Figure!$Q$4+Figure!$Q$5))))/Figure!$Q$2</f>
        <v>1.0791007948167772</v>
      </c>
      <c r="V46" s="25">
        <f>(90-V$3-Figure!$Q$2*ASIN(COS(G$3/Figure!$Q$2)*(Figure!$Q$4/(Figure!$Q$4+Figure!$Q$5))))/Figure!$Q$2</f>
        <v>0.9969343915851857</v>
      </c>
      <c r="W46" s="25">
        <f>(90-W$3-Figure!$Q$2*ASIN(COS(H$3/Figure!$Q$2)*(Figure!$Q$4/(Figure!$Q$4+Figure!$Q$5))))/Figure!$Q$2</f>
        <v>0.9158169214149755</v>
      </c>
      <c r="X46" s="25">
        <f>(90-X$3-Figure!$Q$2*ASIN(COS(I$3/Figure!$Q$2)*(Figure!$Q$4/(Figure!$Q$4+Figure!$Q$5))))/Figure!$Q$2</f>
        <v>0.835699277556551</v>
      </c>
      <c r="Y46" s="25">
        <f>(90-Y$3-Figure!$Q$2*ASIN(COS(J$3/Figure!$Q$2)*(Figure!$Q$4/(Figure!$Q$4+Figure!$Q$5))))/Figure!$Q$2</f>
        <v>0.7565247552184741</v>
      </c>
      <c r="Z46" s="25">
        <f>(90-Z$3-Figure!$Q$2*ASIN(COS(K$3/Figure!$Q$2)*(Figure!$Q$4/(Figure!$Q$4+Figure!$Q$5))))/Figure!$Q$2</f>
        <v>0.6782296407273207</v>
      </c>
      <c r="AA46" s="25">
        <f>(90-AA$3-Figure!$Q$2*ASIN(COS(L$3/Figure!$Q$2)*(Figure!$Q$4/(Figure!$Q$4+Figure!$Q$5))))/Figure!$Q$2</f>
        <v>0.6007438409811346</v>
      </c>
      <c r="AB46" s="25">
        <f>(90-AB$3-Figure!$Q$2*ASIN(COS(M$3/Figure!$Q$2)*(Figure!$Q$4/(Figure!$Q$4+Figure!$Q$5))))/Figure!$Q$2</f>
        <v>0.5239915386707699</v>
      </c>
      <c r="AC46" s="26">
        <f>(90-AC$3-Figure!$Q$2*ASIN(COS(N$3/Figure!$Q$2)*(Figure!$Q$4/(Figure!$Q$4+Figure!$Q$5))))/Figure!$Q$2</f>
        <v>0.44789186036531387</v>
      </c>
      <c r="AD46" s="35"/>
      <c r="AE46" s="19">
        <f>A46</f>
        <v>42</v>
      </c>
      <c r="AF46" s="25">
        <f>(90-$AE46)/Figure!$Q$2</f>
        <v>0.8377580409572781</v>
      </c>
      <c r="AG46" s="25">
        <f>(90-$AE46)/Figure!$Q$2</f>
        <v>0.8377580409572781</v>
      </c>
      <c r="AH46" s="25">
        <f>(90-$AE46)/Figure!$Q$2</f>
        <v>0.8377580409572781</v>
      </c>
      <c r="AI46" s="25">
        <f>(90-$AE46)/Figure!$Q$2</f>
        <v>0.8377580409572781</v>
      </c>
      <c r="AJ46" s="25">
        <f>(90-$AE46)/Figure!$Q$2</f>
        <v>0.8377580409572781</v>
      </c>
      <c r="AK46" s="25">
        <f>(90-$AE46)/Figure!$Q$2</f>
        <v>0.8377580409572781</v>
      </c>
      <c r="AL46" s="25">
        <f>(90-$AE46)/Figure!$Q$2</f>
        <v>0.8377580409572781</v>
      </c>
      <c r="AM46" s="25">
        <f>(90-$AE46)/Figure!$Q$2</f>
        <v>0.8377580409572781</v>
      </c>
      <c r="AN46" s="25">
        <f>(90-$AE46)/Figure!$Q$2</f>
        <v>0.8377580409572781</v>
      </c>
      <c r="AO46" s="25">
        <f>(90-$AE46)/Figure!$Q$2</f>
        <v>0.8377580409572781</v>
      </c>
      <c r="AP46" s="25">
        <f>(90-$AE46)/Figure!$Q$2</f>
        <v>0.8377580409572781</v>
      </c>
      <c r="AQ46" s="25">
        <f>(90-$AE46)/Figure!$Q$2</f>
        <v>0.8377580409572781</v>
      </c>
      <c r="AR46" s="26">
        <f>(90-$AE46)/Figure!$Q$2</f>
        <v>0.8377580409572781</v>
      </c>
      <c r="AS46" s="35"/>
      <c r="AT46" s="19">
        <f>A46</f>
        <v>42</v>
      </c>
      <c r="AU46" s="27">
        <f>IF($A46&gt;90-B$3-Figure!$Q$2*ASIN(COS(B$3/Figure!$Q$2)*(Figure!$Q$4/(Figure!$Q$4+Figure!$Q$5))),"",ACOS(COS(Q46)/SIN(AF46)))</f>
        <v>1.365810962339053</v>
      </c>
      <c r="AV46" s="27">
        <f>IF($A46&gt;90-C$3-Figure!$Q$2*ASIN(COS(C$3/Figure!$Q$2)*(Figure!$Q$4/(Figure!$Q$4+Figure!$Q$5))),"",ACOS(COS(R46)/SIN(AG46)))</f>
        <v>1.2472330282330084</v>
      </c>
      <c r="AW46" s="27">
        <f>IF($A46&gt;90-D$3-Figure!$Q$2*ASIN(COS(D$3/Figure!$Q$2)*(Figure!$Q$4/(Figure!$Q$4+Figure!$Q$5))),"",ACOS(COS(S46)/SIN(AH46)))</f>
        <v>1.1279928093636788</v>
      </c>
      <c r="AX46" s="27">
        <f>IF($A46&gt;90-E$3-Figure!$Q$2*ASIN(COS(E$3/Figure!$Q$2)*(Figure!$Q$4/(Figure!$Q$4+Figure!$Q$5))),"",ACOS(COS(T46)/SIN(AI46)))</f>
        <v>1.0069336079029307</v>
      </c>
      <c r="AY46" s="27">
        <f>IF($A46&gt;90-F$3-Figure!$Q$2*ASIN(COS(F$3/Figure!$Q$2)*(Figure!$Q$4/(Figure!$Q$4+Figure!$Q$5))),"",ACOS(COS(U46)/SIN(AJ46)))</f>
        <v>0.8823970892392626</v>
      </c>
      <c r="AZ46" s="27">
        <f>IF($A46&gt;90-G$3-Figure!$Q$2*ASIN(COS(G$3/Figure!$Q$2)*(Figure!$Q$4/(Figure!$Q$4+Figure!$Q$5))),"",ACOS(COS(V46)/SIN(AK46)))</f>
        <v>0.7517186847391528</v>
      </c>
      <c r="BA46" s="27">
        <f>IF($A46&gt;90-H$3-Figure!$Q$2*ASIN(COS(H$3/Figure!$Q$2)*(Figure!$Q$4/(Figure!$Q$4+Figure!$Q$5))),"",ACOS(COS(W46)/SIN(AL46)))</f>
        <v>0.6099395649574271</v>
      </c>
      <c r="BB46" s="27">
        <f>IF($A46&gt;90-I$3-Figure!$Q$2*ASIN(COS(I$3/Figure!$Q$2)*(Figure!$Q$4/(Figure!$Q$4+Figure!$Q$5))),"",ACOS(COS(X46)/SIN(AM46)))</f>
        <v>0.4453477988293475</v>
      </c>
      <c r="BC46" s="27">
        <f>IF($A46&gt;90-J$3-Figure!$Q$2*ASIN(COS(J$3/Figure!$Q$2)*(Figure!$Q$4/(Figure!$Q$4+Figure!$Q$5))),"",ACOS(COS(Y46)/SIN(AN46)))</f>
        <v>0.2073551538587186</v>
      </c>
      <c r="BD46" s="27">
        <f>IF($A46&gt;90-K$3-Figure!$Q$2*ASIN(COS(K$3/Figure!$Q$2)*(Figure!$Q$4/(Figure!$Q$4+Figure!$Q$5))),"",ACOS(COS(Z46)/SIN(AO46)))</f>
      </c>
      <c r="BE46" s="27">
        <f>IF($A46&gt;90-L$3-Figure!$Q$2*ASIN(COS(L$3/Figure!$Q$2)*(Figure!$Q$4/(Figure!$Q$4+Figure!$Q$5))),"",ACOS(COS(AA46)/SIN(AP46)))</f>
      </c>
      <c r="BF46" s="27">
        <f>IF($A46&gt;90-M$3-Figure!$Q$2*ASIN(COS(M$3/Figure!$Q$2)*(Figure!$Q$4/(Figure!$Q$4+Figure!$Q$5))),"",ACOS(COS(AB46)/SIN(AQ46)))</f>
      </c>
      <c r="BG46" s="28">
        <f>IF($A46&gt;90-N$3-Figure!$Q$2*ASIN(COS(N$3/Figure!$Q$2)*(Figure!$Q$4/(Figure!$Q$4+Figure!$Q$5))),"",ACOS(COS(AC46)/SIN(AR46)))</f>
      </c>
    </row>
    <row r="47" spans="1:59" ht="12.75">
      <c r="A47" s="19">
        <v>43</v>
      </c>
      <c r="B47" s="23">
        <f>IF($A47&gt;90-B$3-Figure!$Q$2*ASIN(COS(B$3/Figure!$Q$2)*(Figure!$Q$4/(Figure!$Q$4+Figure!$Q$5))),0,AU47/PI())</f>
        <v>0.43368380824121694</v>
      </c>
      <c r="C47" s="23">
        <f>IF($A47&gt;90-C$3-Figure!$Q$2*ASIN(COS(C$3/Figure!$Q$2)*(Figure!$Q$4/(Figure!$Q$4+Figure!$Q$5))),0,AV47/PI())</f>
        <v>0.3952840570668307</v>
      </c>
      <c r="D47" s="23">
        <f>IF($A47&gt;90-D$3-Figure!$Q$2*ASIN(COS(D$3/Figure!$Q$2)*(Figure!$Q$4/(Figure!$Q$4+Figure!$Q$5))),0,AW47/PI())</f>
        <v>0.35661321510782573</v>
      </c>
      <c r="E47" s="23">
        <f>IF($A47&gt;90-E$3-Figure!$Q$2*ASIN(COS(E$3/Figure!$Q$2)*(Figure!$Q$4/(Figure!$Q$4+Figure!$Q$5))),0,AX47/PI())</f>
        <v>0.3172612150563752</v>
      </c>
      <c r="F47" s="23">
        <f>IF($A47&gt;90-F$3-Figure!$Q$2*ASIN(COS(F$3/Figure!$Q$2)*(Figure!$Q$4/(Figure!$Q$4+Figure!$Q$5))),0,AY47/PI())</f>
        <v>0.27663055743812015</v>
      </c>
      <c r="G47" s="23">
        <f>IF($A47&gt;90-G$3-Figure!$Q$2*ASIN(COS(G$3/Figure!$Q$2)*(Figure!$Q$4/(Figure!$Q$4+Figure!$Q$5))),0,AZ47/PI())</f>
        <v>0.23373784407956394</v>
      </c>
      <c r="H47" s="23">
        <f>IF($A47&gt;90-H$3-Figure!$Q$2*ASIN(COS(H$3/Figure!$Q$2)*(Figure!$Q$4/(Figure!$Q$4+Figure!$Q$5))),0,BA47/PI())</f>
        <v>0.18668013232337305</v>
      </c>
      <c r="I47" s="23">
        <f>IF($A47&gt;90-I$3-Figure!$Q$2*ASIN(COS(I$3/Figure!$Q$2)*(Figure!$Q$4/(Figure!$Q$4+Figure!$Q$5))),0,BB47/PI())</f>
        <v>0.13059498949624054</v>
      </c>
      <c r="J47" s="23">
        <f>IF($A47&gt;90-J$3-Figure!$Q$2*ASIN(COS(J$3/Figure!$Q$2)*(Figure!$Q$4/(Figure!$Q$4+Figure!$Q$5))),0,BC47/PI())</f>
        <v>0.033835341816767193</v>
      </c>
      <c r="K47" s="23">
        <f>IF($A47&gt;90-K$3-Figure!$Q$2*ASIN(COS(K$3/Figure!$Q$2)*(Figure!$Q$4/(Figure!$Q$4+Figure!$Q$5))),0,BD47/PI())</f>
        <v>0</v>
      </c>
      <c r="L47" s="23">
        <f>IF($A47&gt;90-L$3-Figure!$Q$2*ASIN(COS(L$3/Figure!$Q$2)*(Figure!$Q$4/(Figure!$Q$4+Figure!$Q$5))),0,BE47/PI())</f>
        <v>0</v>
      </c>
      <c r="M47" s="23">
        <f>IF($A47&gt;90-M$3-Figure!$Q$2*ASIN(COS(M$3/Figure!$Q$2)*(Figure!$Q$4/(Figure!$Q$4+Figure!$Q$5))),0,BF47/PI())</f>
        <v>0</v>
      </c>
      <c r="N47" s="24">
        <f>IF($A47&gt;90-N$3-Figure!$Q$2*ASIN(COS(N$3/Figure!$Q$2)*(Figure!$Q$4/(Figure!$Q$4+Figure!$Q$5))),0,BG47/PI())</f>
        <v>0</v>
      </c>
      <c r="O47" s="35"/>
      <c r="P47" s="19">
        <f>A47</f>
        <v>43</v>
      </c>
      <c r="Q47" s="25">
        <f>(90-Q$3-Figure!$Q$2*ASIN(COS(B$3/Figure!$Q$2)*(Figure!$Q$4/(Figure!$Q$4+Figure!$Q$5))))/Figure!$Q$2</f>
        <v>1.4189441712743636</v>
      </c>
      <c r="R47" s="25">
        <f>(90-R$3-Figure!$Q$2*ASIN(COS(C$3/Figure!$Q$2)*(Figure!$Q$4/(Figure!$Q$4+Figure!$Q$5))))/Figure!$Q$2</f>
        <v>1.3322600089243593</v>
      </c>
      <c r="S47" s="25">
        <f>(90-S$3-Figure!$Q$2*ASIN(COS(D$3/Figure!$Q$2)*(Figure!$Q$4/(Figure!$Q$4+Figure!$Q$5))))/Figure!$Q$2</f>
        <v>1.2467357075384728</v>
      </c>
      <c r="T47" s="25">
        <f>(90-T$3-Figure!$Q$2*ASIN(COS(E$3/Figure!$Q$2)*(Figure!$Q$4/(Figure!$Q$4+Figure!$Q$5))))/Figure!$Q$2</f>
        <v>1.1623571063518006</v>
      </c>
      <c r="U47" s="25">
        <f>(90-U$3-Figure!$Q$2*ASIN(COS(F$3/Figure!$Q$2)*(Figure!$Q$4/(Figure!$Q$4+Figure!$Q$5))))/Figure!$Q$2</f>
        <v>1.0791007948167772</v>
      </c>
      <c r="V47" s="25">
        <f>(90-V$3-Figure!$Q$2*ASIN(COS(G$3/Figure!$Q$2)*(Figure!$Q$4/(Figure!$Q$4+Figure!$Q$5))))/Figure!$Q$2</f>
        <v>0.9969343915851857</v>
      </c>
      <c r="W47" s="25">
        <f>(90-W$3-Figure!$Q$2*ASIN(COS(H$3/Figure!$Q$2)*(Figure!$Q$4/(Figure!$Q$4+Figure!$Q$5))))/Figure!$Q$2</f>
        <v>0.9158169214149755</v>
      </c>
      <c r="X47" s="25">
        <f>(90-X$3-Figure!$Q$2*ASIN(COS(I$3/Figure!$Q$2)*(Figure!$Q$4/(Figure!$Q$4+Figure!$Q$5))))/Figure!$Q$2</f>
        <v>0.835699277556551</v>
      </c>
      <c r="Y47" s="25">
        <f>(90-Y$3-Figure!$Q$2*ASIN(COS(J$3/Figure!$Q$2)*(Figure!$Q$4/(Figure!$Q$4+Figure!$Q$5))))/Figure!$Q$2</f>
        <v>0.7565247552184741</v>
      </c>
      <c r="Z47" s="25">
        <f>(90-Z$3-Figure!$Q$2*ASIN(COS(K$3/Figure!$Q$2)*(Figure!$Q$4/(Figure!$Q$4+Figure!$Q$5))))/Figure!$Q$2</f>
        <v>0.6782296407273207</v>
      </c>
      <c r="AA47" s="25">
        <f>(90-AA$3-Figure!$Q$2*ASIN(COS(L$3/Figure!$Q$2)*(Figure!$Q$4/(Figure!$Q$4+Figure!$Q$5))))/Figure!$Q$2</f>
        <v>0.6007438409811346</v>
      </c>
      <c r="AB47" s="25">
        <f>(90-AB$3-Figure!$Q$2*ASIN(COS(M$3/Figure!$Q$2)*(Figure!$Q$4/(Figure!$Q$4+Figure!$Q$5))))/Figure!$Q$2</f>
        <v>0.5239915386707699</v>
      </c>
      <c r="AC47" s="26">
        <f>(90-AC$3-Figure!$Q$2*ASIN(COS(N$3/Figure!$Q$2)*(Figure!$Q$4/(Figure!$Q$4+Figure!$Q$5))))/Figure!$Q$2</f>
        <v>0.44789186036531387</v>
      </c>
      <c r="AD47" s="35"/>
      <c r="AE47" s="19">
        <f>A47</f>
        <v>43</v>
      </c>
      <c r="AF47" s="25">
        <f>(90-$AE47)/Figure!$Q$2</f>
        <v>0.8203047484373349</v>
      </c>
      <c r="AG47" s="25">
        <f>(90-$AE47)/Figure!$Q$2</f>
        <v>0.8203047484373349</v>
      </c>
      <c r="AH47" s="25">
        <f>(90-$AE47)/Figure!$Q$2</f>
        <v>0.8203047484373349</v>
      </c>
      <c r="AI47" s="25">
        <f>(90-$AE47)/Figure!$Q$2</f>
        <v>0.8203047484373349</v>
      </c>
      <c r="AJ47" s="25">
        <f>(90-$AE47)/Figure!$Q$2</f>
        <v>0.8203047484373349</v>
      </c>
      <c r="AK47" s="25">
        <f>(90-$AE47)/Figure!$Q$2</f>
        <v>0.8203047484373349</v>
      </c>
      <c r="AL47" s="25">
        <f>(90-$AE47)/Figure!$Q$2</f>
        <v>0.8203047484373349</v>
      </c>
      <c r="AM47" s="25">
        <f>(90-$AE47)/Figure!$Q$2</f>
        <v>0.8203047484373349</v>
      </c>
      <c r="AN47" s="25">
        <f>(90-$AE47)/Figure!$Q$2</f>
        <v>0.8203047484373349</v>
      </c>
      <c r="AO47" s="25">
        <f>(90-$AE47)/Figure!$Q$2</f>
        <v>0.8203047484373349</v>
      </c>
      <c r="AP47" s="25">
        <f>(90-$AE47)/Figure!$Q$2</f>
        <v>0.8203047484373349</v>
      </c>
      <c r="AQ47" s="25">
        <f>(90-$AE47)/Figure!$Q$2</f>
        <v>0.8203047484373349</v>
      </c>
      <c r="AR47" s="26">
        <f>(90-$AE47)/Figure!$Q$2</f>
        <v>0.8203047484373349</v>
      </c>
      <c r="AS47" s="35"/>
      <c r="AT47" s="19">
        <f>A47</f>
        <v>43</v>
      </c>
      <c r="AU47" s="27">
        <f>IF($A47&gt;90-B$3-Figure!$Q$2*ASIN(COS(B$3/Figure!$Q$2)*(Figure!$Q$4/(Figure!$Q$4+Figure!$Q$5))),"",ACOS(COS(Q47)/SIN(AF47)))</f>
        <v>1.3624578659514517</v>
      </c>
      <c r="AV47" s="27">
        <f>IF($A47&gt;90-C$3-Figure!$Q$2*ASIN(COS(C$3/Figure!$Q$2)*(Figure!$Q$4/(Figure!$Q$4+Figure!$Q$5))),"",ACOS(COS(R47)/SIN(AG47)))</f>
        <v>1.2418214897623239</v>
      </c>
      <c r="AW47" s="27">
        <f>IF($A47&gt;90-D$3-Figure!$Q$2*ASIN(COS(D$3/Figure!$Q$2)*(Figure!$Q$4/(Figure!$Q$4+Figure!$Q$5))),"",ACOS(COS(S47)/SIN(AH47)))</f>
        <v>1.1203334567557819</v>
      </c>
      <c r="AX47" s="27">
        <f>IF($A47&gt;90-E$3-Figure!$Q$2*ASIN(COS(E$3/Figure!$Q$2)*(Figure!$Q$4/(Figure!$Q$4+Figure!$Q$5))),"",ACOS(COS(T47)/SIN(AI47)))</f>
        <v>0.9967055024900798</v>
      </c>
      <c r="AY47" s="27">
        <f>IF($A47&gt;90-F$3-Figure!$Q$2*ASIN(COS(F$3/Figure!$Q$2)*(Figure!$Q$4/(Figure!$Q$4+Figure!$Q$5))),"",ACOS(COS(U47)/SIN(AJ47)))</f>
        <v>0.8690605270060475</v>
      </c>
      <c r="AZ47" s="27">
        <f>IF($A47&gt;90-G$3-Figure!$Q$2*ASIN(COS(G$3/Figure!$Q$2)*(Figure!$Q$4/(Figure!$Q$4+Figure!$Q$5))),"",ACOS(COS(V47)/SIN(AK47)))</f>
        <v>0.7343090938262746</v>
      </c>
      <c r="BA47" s="27">
        <f>IF($A47&gt;90-H$3-Figure!$Q$2*ASIN(COS(H$3/Figure!$Q$2)*(Figure!$Q$4/(Figure!$Q$4+Figure!$Q$5))),"",ACOS(COS(W47)/SIN(AL47)))</f>
        <v>0.5864729322782792</v>
      </c>
      <c r="BB47" s="27">
        <f>IF($A47&gt;90-I$3-Figure!$Q$2*ASIN(COS(I$3/Figure!$Q$2)*(Figure!$Q$4/(Figure!$Q$4+Figure!$Q$5))),"",ACOS(COS(X47)/SIN(AM47)))</f>
        <v>0.4102762595970255</v>
      </c>
      <c r="BC47" s="27">
        <f>IF($A47&gt;90-J$3-Figure!$Q$2*ASIN(COS(J$3/Figure!$Q$2)*(Figure!$Q$4/(Figure!$Q$4+Figure!$Q$5))),"",ACOS(COS(Y47)/SIN(AN47)))</f>
        <v>0.10629686128325533</v>
      </c>
      <c r="BD47" s="27">
        <f>IF($A47&gt;90-K$3-Figure!$Q$2*ASIN(COS(K$3/Figure!$Q$2)*(Figure!$Q$4/(Figure!$Q$4+Figure!$Q$5))),"",ACOS(COS(Z47)/SIN(AO47)))</f>
      </c>
      <c r="BE47" s="27">
        <f>IF($A47&gt;90-L$3-Figure!$Q$2*ASIN(COS(L$3/Figure!$Q$2)*(Figure!$Q$4/(Figure!$Q$4+Figure!$Q$5))),"",ACOS(COS(AA47)/SIN(AP47)))</f>
      </c>
      <c r="BF47" s="27">
        <f>IF($A47&gt;90-M$3-Figure!$Q$2*ASIN(COS(M$3/Figure!$Q$2)*(Figure!$Q$4/(Figure!$Q$4+Figure!$Q$5))),"",ACOS(COS(AB47)/SIN(AQ47)))</f>
      </c>
      <c r="BG47" s="28">
        <f>IF($A47&gt;90-N$3-Figure!$Q$2*ASIN(COS(N$3/Figure!$Q$2)*(Figure!$Q$4/(Figure!$Q$4+Figure!$Q$5))),"",ACOS(COS(AC47)/SIN(AR47)))</f>
      </c>
    </row>
    <row r="48" spans="1:59" ht="12.75">
      <c r="A48" s="19">
        <v>44</v>
      </c>
      <c r="B48" s="23">
        <f>IF($A48&gt;90-B$3-Figure!$Q$2*ASIN(COS(B$3/Figure!$Q$2)*(Figure!$Q$4/(Figure!$Q$4+Figure!$Q$5))),0,AU48/PI())</f>
        <v>0.43255951252529357</v>
      </c>
      <c r="C48" s="23">
        <f>IF($A48&gt;90-C$3-Figure!$Q$2*ASIN(COS(C$3/Figure!$Q$2)*(Figure!$Q$4/(Figure!$Q$4+Figure!$Q$5))),0,AV48/PI())</f>
        <v>0.3934674391907878</v>
      </c>
      <c r="D48" s="23">
        <f>IF($A48&gt;90-D$3-Figure!$Q$2*ASIN(COS(D$3/Figure!$Q$2)*(Figure!$Q$4/(Figure!$Q$4+Figure!$Q$5))),0,AW48/PI())</f>
        <v>0.3540370997849183</v>
      </c>
      <c r="E48" s="23">
        <f>IF($A48&gt;90-E$3-Figure!$Q$2*ASIN(COS(E$3/Figure!$Q$2)*(Figure!$Q$4/(Figure!$Q$4+Figure!$Q$5))),0,AX48/PI())</f>
        <v>0.3138107818810437</v>
      </c>
      <c r="F48" s="23">
        <f>IF($A48&gt;90-F$3-Figure!$Q$2*ASIN(COS(F$3/Figure!$Q$2)*(Figure!$Q$4/(Figure!$Q$4+Figure!$Q$5))),0,AY48/PI())</f>
        <v>0.2721097110757107</v>
      </c>
      <c r="G48" s="23">
        <f>IF($A48&gt;90-G$3-Figure!$Q$2*ASIN(COS(G$3/Figure!$Q$2)*(Figure!$Q$4/(Figure!$Q$4+Figure!$Q$5))),0,AZ48/PI())</f>
        <v>0.22778671812303491</v>
      </c>
      <c r="H48" s="23">
        <f>IF($A48&gt;90-H$3-Figure!$Q$2*ASIN(COS(H$3/Figure!$Q$2)*(Figure!$Q$4/(Figure!$Q$4+Figure!$Q$5))),0,BA48/PI())</f>
        <v>0.17852110782660507</v>
      </c>
      <c r="I48" s="23">
        <f>IF($A48&gt;90-I$3-Figure!$Q$2*ASIN(COS(I$3/Figure!$Q$2)*(Figure!$Q$4/(Figure!$Q$4+Figure!$Q$5))),0,BB48/PI())</f>
        <v>0.11777590609888135</v>
      </c>
      <c r="J48" s="23">
        <f>IF($A48&gt;90-J$3-Figure!$Q$2*ASIN(COS(J$3/Figure!$Q$2)*(Figure!$Q$4/(Figure!$Q$4+Figure!$Q$5))),0,BC48/PI())</f>
        <v>0</v>
      </c>
      <c r="K48" s="23">
        <f>IF($A48&gt;90-K$3-Figure!$Q$2*ASIN(COS(K$3/Figure!$Q$2)*(Figure!$Q$4/(Figure!$Q$4+Figure!$Q$5))),0,BD48/PI())</f>
        <v>0</v>
      </c>
      <c r="L48" s="23">
        <f>IF($A48&gt;90-L$3-Figure!$Q$2*ASIN(COS(L$3/Figure!$Q$2)*(Figure!$Q$4/(Figure!$Q$4+Figure!$Q$5))),0,BE48/PI())</f>
        <v>0</v>
      </c>
      <c r="M48" s="23">
        <f>IF($A48&gt;90-M$3-Figure!$Q$2*ASIN(COS(M$3/Figure!$Q$2)*(Figure!$Q$4/(Figure!$Q$4+Figure!$Q$5))),0,BF48/PI())</f>
        <v>0</v>
      </c>
      <c r="N48" s="24">
        <f>IF($A48&gt;90-N$3-Figure!$Q$2*ASIN(COS(N$3/Figure!$Q$2)*(Figure!$Q$4/(Figure!$Q$4+Figure!$Q$5))),0,BG48/PI())</f>
        <v>0</v>
      </c>
      <c r="O48" s="35"/>
      <c r="P48" s="19">
        <f>A48</f>
        <v>44</v>
      </c>
      <c r="Q48" s="25">
        <f>(90-Q$3-Figure!$Q$2*ASIN(COS(B$3/Figure!$Q$2)*(Figure!$Q$4/(Figure!$Q$4+Figure!$Q$5))))/Figure!$Q$2</f>
        <v>1.4189441712743636</v>
      </c>
      <c r="R48" s="25">
        <f>(90-R$3-Figure!$Q$2*ASIN(COS(C$3/Figure!$Q$2)*(Figure!$Q$4/(Figure!$Q$4+Figure!$Q$5))))/Figure!$Q$2</f>
        <v>1.3322600089243593</v>
      </c>
      <c r="S48" s="25">
        <f>(90-S$3-Figure!$Q$2*ASIN(COS(D$3/Figure!$Q$2)*(Figure!$Q$4/(Figure!$Q$4+Figure!$Q$5))))/Figure!$Q$2</f>
        <v>1.2467357075384728</v>
      </c>
      <c r="T48" s="25">
        <f>(90-T$3-Figure!$Q$2*ASIN(COS(E$3/Figure!$Q$2)*(Figure!$Q$4/(Figure!$Q$4+Figure!$Q$5))))/Figure!$Q$2</f>
        <v>1.1623571063518006</v>
      </c>
      <c r="U48" s="25">
        <f>(90-U$3-Figure!$Q$2*ASIN(COS(F$3/Figure!$Q$2)*(Figure!$Q$4/(Figure!$Q$4+Figure!$Q$5))))/Figure!$Q$2</f>
        <v>1.0791007948167772</v>
      </c>
      <c r="V48" s="25">
        <f>(90-V$3-Figure!$Q$2*ASIN(COS(G$3/Figure!$Q$2)*(Figure!$Q$4/(Figure!$Q$4+Figure!$Q$5))))/Figure!$Q$2</f>
        <v>0.9969343915851857</v>
      </c>
      <c r="W48" s="25">
        <f>(90-W$3-Figure!$Q$2*ASIN(COS(H$3/Figure!$Q$2)*(Figure!$Q$4/(Figure!$Q$4+Figure!$Q$5))))/Figure!$Q$2</f>
        <v>0.9158169214149755</v>
      </c>
      <c r="X48" s="25">
        <f>(90-X$3-Figure!$Q$2*ASIN(COS(I$3/Figure!$Q$2)*(Figure!$Q$4/(Figure!$Q$4+Figure!$Q$5))))/Figure!$Q$2</f>
        <v>0.835699277556551</v>
      </c>
      <c r="Y48" s="25">
        <f>(90-Y$3-Figure!$Q$2*ASIN(COS(J$3/Figure!$Q$2)*(Figure!$Q$4/(Figure!$Q$4+Figure!$Q$5))))/Figure!$Q$2</f>
        <v>0.7565247552184741</v>
      </c>
      <c r="Z48" s="25">
        <f>(90-Z$3-Figure!$Q$2*ASIN(COS(K$3/Figure!$Q$2)*(Figure!$Q$4/(Figure!$Q$4+Figure!$Q$5))))/Figure!$Q$2</f>
        <v>0.6782296407273207</v>
      </c>
      <c r="AA48" s="25">
        <f>(90-AA$3-Figure!$Q$2*ASIN(COS(L$3/Figure!$Q$2)*(Figure!$Q$4/(Figure!$Q$4+Figure!$Q$5))))/Figure!$Q$2</f>
        <v>0.6007438409811346</v>
      </c>
      <c r="AB48" s="25">
        <f>(90-AB$3-Figure!$Q$2*ASIN(COS(M$3/Figure!$Q$2)*(Figure!$Q$4/(Figure!$Q$4+Figure!$Q$5))))/Figure!$Q$2</f>
        <v>0.5239915386707699</v>
      </c>
      <c r="AC48" s="26">
        <f>(90-AC$3-Figure!$Q$2*ASIN(COS(N$3/Figure!$Q$2)*(Figure!$Q$4/(Figure!$Q$4+Figure!$Q$5))))/Figure!$Q$2</f>
        <v>0.44789186036531387</v>
      </c>
      <c r="AD48" s="35"/>
      <c r="AE48" s="19">
        <f>A48</f>
        <v>44</v>
      </c>
      <c r="AF48" s="25">
        <f>(90-$AE48)/Figure!$Q$2</f>
        <v>0.8028514559173916</v>
      </c>
      <c r="AG48" s="25">
        <f>(90-$AE48)/Figure!$Q$2</f>
        <v>0.8028514559173916</v>
      </c>
      <c r="AH48" s="25">
        <f>(90-$AE48)/Figure!$Q$2</f>
        <v>0.8028514559173916</v>
      </c>
      <c r="AI48" s="25">
        <f>(90-$AE48)/Figure!$Q$2</f>
        <v>0.8028514559173916</v>
      </c>
      <c r="AJ48" s="25">
        <f>(90-$AE48)/Figure!$Q$2</f>
        <v>0.8028514559173916</v>
      </c>
      <c r="AK48" s="25">
        <f>(90-$AE48)/Figure!$Q$2</f>
        <v>0.8028514559173916</v>
      </c>
      <c r="AL48" s="25">
        <f>(90-$AE48)/Figure!$Q$2</f>
        <v>0.8028514559173916</v>
      </c>
      <c r="AM48" s="25">
        <f>(90-$AE48)/Figure!$Q$2</f>
        <v>0.8028514559173916</v>
      </c>
      <c r="AN48" s="25">
        <f>(90-$AE48)/Figure!$Q$2</f>
        <v>0.8028514559173916</v>
      </c>
      <c r="AO48" s="25">
        <f>(90-$AE48)/Figure!$Q$2</f>
        <v>0.8028514559173916</v>
      </c>
      <c r="AP48" s="25">
        <f>(90-$AE48)/Figure!$Q$2</f>
        <v>0.8028514559173916</v>
      </c>
      <c r="AQ48" s="25">
        <f>(90-$AE48)/Figure!$Q$2</f>
        <v>0.8028514559173916</v>
      </c>
      <c r="AR48" s="26">
        <f>(90-$AE48)/Figure!$Q$2</f>
        <v>0.8028514559173916</v>
      </c>
      <c r="AS48" s="35"/>
      <c r="AT48" s="19">
        <f>A48</f>
        <v>44</v>
      </c>
      <c r="AU48" s="27">
        <f>IF($A48&gt;90-B$3-Figure!$Q$2*ASIN(COS(B$3/Figure!$Q$2)*(Figure!$Q$4/(Figure!$Q$4+Figure!$Q$5))),"",ACOS(COS(Q48)/SIN(AF48)))</f>
        <v>1.3589257867898443</v>
      </c>
      <c r="AV48" s="27">
        <f>IF($A48&gt;90-C$3-Figure!$Q$2*ASIN(COS(C$3/Figure!$Q$2)*(Figure!$Q$4/(Figure!$Q$4+Figure!$Q$5))),"",ACOS(COS(R48)/SIN(AG48)))</f>
        <v>1.2361144163885676</v>
      </c>
      <c r="AW48" s="27">
        <f>IF($A48&gt;90-D$3-Figure!$Q$2*ASIN(COS(D$3/Figure!$Q$2)*(Figure!$Q$4/(Figure!$Q$4+Figure!$Q$5))),"",ACOS(COS(S48)/SIN(AH48)))</f>
        <v>1.1122403517825359</v>
      </c>
      <c r="AX48" s="27">
        <f>IF($A48&gt;90-E$3-Figure!$Q$2*ASIN(COS(E$3/Figure!$Q$2)*(Figure!$Q$4/(Figure!$Q$4+Figure!$Q$5))),"",ACOS(COS(T48)/SIN(AI48)))</f>
        <v>0.9858656469747559</v>
      </c>
      <c r="AY48" s="27">
        <f>IF($A48&gt;90-F$3-Figure!$Q$2*ASIN(COS(F$3/Figure!$Q$2)*(Figure!$Q$4/(Figure!$Q$4+Figure!$Q$5))),"",ACOS(COS(U48)/SIN(AJ48)))</f>
        <v>0.8548578692858938</v>
      </c>
      <c r="AZ48" s="27">
        <f>IF($A48&gt;90-G$3-Figure!$Q$2*ASIN(COS(G$3/Figure!$Q$2)*(Figure!$Q$4/(Figure!$Q$4+Figure!$Q$5))),"",ACOS(COS(V48)/SIN(AK48)))</f>
        <v>0.7156130802406555</v>
      </c>
      <c r="BA48" s="27">
        <f>IF($A48&gt;90-H$3-Figure!$Q$2*ASIN(COS(H$3/Figure!$Q$2)*(Figure!$Q$4/(Figure!$Q$4+Figure!$Q$5))),"",ACOS(COS(W48)/SIN(AL48)))</f>
        <v>0.5608406008587739</v>
      </c>
      <c r="BB48" s="27">
        <f>IF($A48&gt;90-I$3-Figure!$Q$2*ASIN(COS(I$3/Figure!$Q$2)*(Figure!$Q$4/(Figure!$Q$4+Figure!$Q$5))),"",ACOS(COS(X48)/SIN(AM48)))</f>
        <v>0.37000392137012694</v>
      </c>
      <c r="BC48" s="27">
        <f>IF($A48&gt;90-J$3-Figure!$Q$2*ASIN(COS(J$3/Figure!$Q$2)*(Figure!$Q$4/(Figure!$Q$4+Figure!$Q$5))),"",ACOS(COS(Y48)/SIN(AN48)))</f>
      </c>
      <c r="BD48" s="27">
        <f>IF($A48&gt;90-K$3-Figure!$Q$2*ASIN(COS(K$3/Figure!$Q$2)*(Figure!$Q$4/(Figure!$Q$4+Figure!$Q$5))),"",ACOS(COS(Z48)/SIN(AO48)))</f>
      </c>
      <c r="BE48" s="27">
        <f>IF($A48&gt;90-L$3-Figure!$Q$2*ASIN(COS(L$3/Figure!$Q$2)*(Figure!$Q$4/(Figure!$Q$4+Figure!$Q$5))),"",ACOS(COS(AA48)/SIN(AP48)))</f>
      </c>
      <c r="BF48" s="27">
        <f>IF($A48&gt;90-M$3-Figure!$Q$2*ASIN(COS(M$3/Figure!$Q$2)*(Figure!$Q$4/(Figure!$Q$4+Figure!$Q$5))),"",ACOS(COS(AB48)/SIN(AQ48)))</f>
      </c>
      <c r="BG48" s="28">
        <f>IF($A48&gt;90-N$3-Figure!$Q$2*ASIN(COS(N$3/Figure!$Q$2)*(Figure!$Q$4/(Figure!$Q$4+Figure!$Q$5))),"",ACOS(COS(AC48)/SIN(AR48)))</f>
      </c>
    </row>
    <row r="49" spans="1:59" ht="12.75">
      <c r="A49" s="19">
        <v>45</v>
      </c>
      <c r="B49" s="9">
        <f>IF($A49&gt;90-B$3-Figure!$Q$2*ASIN(COS(B$3/Figure!$Q$2)*(Figure!$Q$4/(Figure!$Q$4+Figure!$Q$5))),0,AU49/PI())</f>
        <v>0.43137453100814854</v>
      </c>
      <c r="C49" s="9">
        <f>IF($A49&gt;90-C$3-Figure!$Q$2*ASIN(COS(C$3/Figure!$Q$2)*(Figure!$Q$4/(Figure!$Q$4+Figure!$Q$5))),0,AV49/PI())</f>
        <v>0.39155035262364224</v>
      </c>
      <c r="D49" s="9">
        <f>IF($A49&gt;90-D$3-Figure!$Q$2*ASIN(COS(D$3/Figure!$Q$2)*(Figure!$Q$4/(Figure!$Q$4+Figure!$Q$5))),0,AW49/PI())</f>
        <v>0.3513128746518963</v>
      </c>
      <c r="E49" s="9">
        <f>IF($A49&gt;90-E$3-Figure!$Q$2*ASIN(COS(E$3/Figure!$Q$2)*(Figure!$Q$4/(Figure!$Q$4+Figure!$Q$5))),0,AX49/PI())</f>
        <v>0.3101499497615824</v>
      </c>
      <c r="F49" s="9">
        <f>IF($A49&gt;90-F$3-Figure!$Q$2*ASIN(COS(F$3/Figure!$Q$2)*(Figure!$Q$4/(Figure!$Q$4+Figure!$Q$5))),0,AY49/PI())</f>
        <v>0.2672873494385521</v>
      </c>
      <c r="G49" s="9">
        <f>IF($A49&gt;90-G$3-Figure!$Q$2*ASIN(COS(G$3/Figure!$Q$2)*(Figure!$Q$4/(Figure!$Q$4+Figure!$Q$5))),0,AZ49/PI())</f>
        <v>0.2213775841023047</v>
      </c>
      <c r="H49" s="9">
        <f>IF($A49&gt;90-H$3-Figure!$Q$2*ASIN(COS(H$3/Figure!$Q$2)*(Figure!$Q$4/(Figure!$Q$4+Figure!$Q$5))),0,BA49/PI())</f>
        <v>0.16955165556959012</v>
      </c>
      <c r="I49" s="9">
        <f>IF($A49&gt;90-I$3-Figure!$Q$2*ASIN(COS(I$3/Figure!$Q$2)*(Figure!$Q$4/(Figure!$Q$4+Figure!$Q$5))),0,BB49/PI())</f>
        <v>0.10264567328512862</v>
      </c>
      <c r="J49" s="9">
        <f>IF($A49&gt;90-J$3-Figure!$Q$2*ASIN(COS(J$3/Figure!$Q$2)*(Figure!$Q$4/(Figure!$Q$4+Figure!$Q$5))),0,BC49/PI())</f>
        <v>0</v>
      </c>
      <c r="K49" s="9">
        <f>IF($A49&gt;90-K$3-Figure!$Q$2*ASIN(COS(K$3/Figure!$Q$2)*(Figure!$Q$4/(Figure!$Q$4+Figure!$Q$5))),0,BD49/PI())</f>
        <v>0</v>
      </c>
      <c r="L49" s="9">
        <f>IF($A49&gt;90-L$3-Figure!$Q$2*ASIN(COS(L$3/Figure!$Q$2)*(Figure!$Q$4/(Figure!$Q$4+Figure!$Q$5))),0,BE49/PI())</f>
        <v>0</v>
      </c>
      <c r="M49" s="9">
        <f>IF($A49&gt;90-M$3-Figure!$Q$2*ASIN(COS(M$3/Figure!$Q$2)*(Figure!$Q$4/(Figure!$Q$4+Figure!$Q$5))),0,BF49/PI())</f>
        <v>0</v>
      </c>
      <c r="N49" s="10">
        <f>IF($A49&gt;90-N$3-Figure!$Q$2*ASIN(COS(N$3/Figure!$Q$2)*(Figure!$Q$4/(Figure!$Q$4+Figure!$Q$5))),0,BG49/PI())</f>
        <v>0</v>
      </c>
      <c r="O49" s="35"/>
      <c r="P49" s="19">
        <f>A49</f>
        <v>45</v>
      </c>
      <c r="Q49" s="8">
        <f>(90-Q$3-Figure!$Q$2*ASIN(COS(B$3/Figure!$Q$2)*(Figure!$Q$4/(Figure!$Q$4+Figure!$Q$5))))/Figure!$Q$2</f>
        <v>1.4189441712743636</v>
      </c>
      <c r="R49" s="8">
        <f>(90-R$3-Figure!$Q$2*ASIN(COS(C$3/Figure!$Q$2)*(Figure!$Q$4/(Figure!$Q$4+Figure!$Q$5))))/Figure!$Q$2</f>
        <v>1.3322600089243593</v>
      </c>
      <c r="S49" s="8">
        <f>(90-S$3-Figure!$Q$2*ASIN(COS(D$3/Figure!$Q$2)*(Figure!$Q$4/(Figure!$Q$4+Figure!$Q$5))))/Figure!$Q$2</f>
        <v>1.2467357075384728</v>
      </c>
      <c r="T49" s="8">
        <f>(90-T$3-Figure!$Q$2*ASIN(COS(E$3/Figure!$Q$2)*(Figure!$Q$4/(Figure!$Q$4+Figure!$Q$5))))/Figure!$Q$2</f>
        <v>1.1623571063518006</v>
      </c>
      <c r="U49" s="8">
        <f>(90-U$3-Figure!$Q$2*ASIN(COS(F$3/Figure!$Q$2)*(Figure!$Q$4/(Figure!$Q$4+Figure!$Q$5))))/Figure!$Q$2</f>
        <v>1.0791007948167772</v>
      </c>
      <c r="V49" s="8">
        <f>(90-V$3-Figure!$Q$2*ASIN(COS(G$3/Figure!$Q$2)*(Figure!$Q$4/(Figure!$Q$4+Figure!$Q$5))))/Figure!$Q$2</f>
        <v>0.9969343915851857</v>
      </c>
      <c r="W49" s="8">
        <f>(90-W$3-Figure!$Q$2*ASIN(COS(H$3/Figure!$Q$2)*(Figure!$Q$4/(Figure!$Q$4+Figure!$Q$5))))/Figure!$Q$2</f>
        <v>0.9158169214149755</v>
      </c>
      <c r="X49" s="8">
        <f>(90-X$3-Figure!$Q$2*ASIN(COS(I$3/Figure!$Q$2)*(Figure!$Q$4/(Figure!$Q$4+Figure!$Q$5))))/Figure!$Q$2</f>
        <v>0.835699277556551</v>
      </c>
      <c r="Y49" s="8">
        <f>(90-Y$3-Figure!$Q$2*ASIN(COS(J$3/Figure!$Q$2)*(Figure!$Q$4/(Figure!$Q$4+Figure!$Q$5))))/Figure!$Q$2</f>
        <v>0.7565247552184741</v>
      </c>
      <c r="Z49" s="8">
        <f>(90-Z$3-Figure!$Q$2*ASIN(COS(K$3/Figure!$Q$2)*(Figure!$Q$4/(Figure!$Q$4+Figure!$Q$5))))/Figure!$Q$2</f>
        <v>0.6782296407273207</v>
      </c>
      <c r="AA49" s="8">
        <f>(90-AA$3-Figure!$Q$2*ASIN(COS(L$3/Figure!$Q$2)*(Figure!$Q$4/(Figure!$Q$4+Figure!$Q$5))))/Figure!$Q$2</f>
        <v>0.6007438409811346</v>
      </c>
      <c r="AB49" s="8">
        <f>(90-AB$3-Figure!$Q$2*ASIN(COS(M$3/Figure!$Q$2)*(Figure!$Q$4/(Figure!$Q$4+Figure!$Q$5))))/Figure!$Q$2</f>
        <v>0.5239915386707699</v>
      </c>
      <c r="AC49" s="12">
        <f>(90-AC$3-Figure!$Q$2*ASIN(COS(N$3/Figure!$Q$2)*(Figure!$Q$4/(Figure!$Q$4+Figure!$Q$5))))/Figure!$Q$2</f>
        <v>0.44789186036531387</v>
      </c>
      <c r="AD49" s="35"/>
      <c r="AE49" s="19">
        <f>A49</f>
        <v>45</v>
      </c>
      <c r="AF49" s="8">
        <f>(90-$AE49)/Figure!$Q$2</f>
        <v>0.7853981633974483</v>
      </c>
      <c r="AG49" s="8">
        <f>(90-$AE49)/Figure!$Q$2</f>
        <v>0.7853981633974483</v>
      </c>
      <c r="AH49" s="8">
        <f>(90-$AE49)/Figure!$Q$2</f>
        <v>0.7853981633974483</v>
      </c>
      <c r="AI49" s="8">
        <f>(90-$AE49)/Figure!$Q$2</f>
        <v>0.7853981633974483</v>
      </c>
      <c r="AJ49" s="8">
        <f>(90-$AE49)/Figure!$Q$2</f>
        <v>0.7853981633974483</v>
      </c>
      <c r="AK49" s="8">
        <f>(90-$AE49)/Figure!$Q$2</f>
        <v>0.7853981633974483</v>
      </c>
      <c r="AL49" s="8">
        <f>(90-$AE49)/Figure!$Q$2</f>
        <v>0.7853981633974483</v>
      </c>
      <c r="AM49" s="8">
        <f>(90-$AE49)/Figure!$Q$2</f>
        <v>0.7853981633974483</v>
      </c>
      <c r="AN49" s="8">
        <f>(90-$AE49)/Figure!$Q$2</f>
        <v>0.7853981633974483</v>
      </c>
      <c r="AO49" s="8">
        <f>(90-$AE49)/Figure!$Q$2</f>
        <v>0.7853981633974483</v>
      </c>
      <c r="AP49" s="8">
        <f>(90-$AE49)/Figure!$Q$2</f>
        <v>0.7853981633974483</v>
      </c>
      <c r="AQ49" s="8">
        <f>(90-$AE49)/Figure!$Q$2</f>
        <v>0.7853981633974483</v>
      </c>
      <c r="AR49" s="12">
        <f>(90-$AE49)/Figure!$Q$2</f>
        <v>0.7853981633974483</v>
      </c>
      <c r="AS49" s="35"/>
      <c r="AT49" s="19">
        <f>A49</f>
        <v>45</v>
      </c>
      <c r="AU49" s="7">
        <f>IF($A49&gt;90-B$3-Figure!$Q$2*ASIN(COS(B$3/Figure!$Q$2)*(Figure!$Q$4/(Figure!$Q$4+Figure!$Q$5))),"",ACOS(COS(Q49)/SIN(AF49)))</f>
        <v>1.355203057560942</v>
      </c>
      <c r="AV49" s="7">
        <f>IF($A49&gt;90-C$3-Figure!$Q$2*ASIN(COS(C$3/Figure!$Q$2)*(Figure!$Q$4/(Figure!$Q$4+Figure!$Q$5))),"",ACOS(COS(R49)/SIN(AG49)))</f>
        <v>1.2300917113129275</v>
      </c>
      <c r="AW49" s="7">
        <f>IF($A49&gt;90-D$3-Figure!$Q$2*ASIN(COS(D$3/Figure!$Q$2)*(Figure!$Q$4/(Figure!$Q$4+Figure!$Q$5))),"",ACOS(COS(S49)/SIN(AH49)))</f>
        <v>1.1036819461179093</v>
      </c>
      <c r="AX49" s="7">
        <f>IF($A49&gt;90-E$3-Figure!$Q$2*ASIN(COS(E$3/Figure!$Q$2)*(Figure!$Q$4/(Figure!$Q$4+Figure!$Q$5))),"",ACOS(COS(T49)/SIN(AI49)))</f>
        <v>0.9743648036822307</v>
      </c>
      <c r="AY49" s="7">
        <f>IF($A49&gt;90-F$3-Figure!$Q$2*ASIN(COS(F$3/Figure!$Q$2)*(Figure!$Q$4/(Figure!$Q$4+Figure!$Q$5))),"",ACOS(COS(U49)/SIN(AJ49)))</f>
        <v>0.8397079733936432</v>
      </c>
      <c r="AZ49" s="7">
        <f>IF($A49&gt;90-G$3-Figure!$Q$2*ASIN(COS(G$3/Figure!$Q$2)*(Figure!$Q$4/(Figure!$Q$4+Figure!$Q$5))),"",ACOS(COS(V49)/SIN(AK49)))</f>
        <v>0.6954781918852571</v>
      </c>
      <c r="BA49" s="7">
        <f>IF($A49&gt;90-H$3-Figure!$Q$2*ASIN(COS(H$3/Figure!$Q$2)*(Figure!$Q$4/(Figure!$Q$4+Figure!$Q$5))),"",ACOS(COS(W49)/SIN(AL49)))</f>
        <v>0.5326622355414112</v>
      </c>
      <c r="BB49" s="7">
        <f>IF($A49&gt;90-I$3-Figure!$Q$2*ASIN(COS(I$3/Figure!$Q$2)*(Figure!$Q$4/(Figure!$Q$4+Figure!$Q$5))),"",ACOS(COS(X49)/SIN(AM49)))</f>
        <v>0.32247089311533816</v>
      </c>
      <c r="BC49" s="7">
        <f>IF($A49&gt;90-J$3-Figure!$Q$2*ASIN(COS(J$3/Figure!$Q$2)*(Figure!$Q$4/(Figure!$Q$4+Figure!$Q$5))),"",ACOS(COS(Y49)/SIN(AN49)))</f>
      </c>
      <c r="BD49" s="7">
        <f>IF($A49&gt;90-K$3-Figure!$Q$2*ASIN(COS(K$3/Figure!$Q$2)*(Figure!$Q$4/(Figure!$Q$4+Figure!$Q$5))),"",ACOS(COS(Z49)/SIN(AO49)))</f>
      </c>
      <c r="BE49" s="7">
        <f>IF($A49&gt;90-L$3-Figure!$Q$2*ASIN(COS(L$3/Figure!$Q$2)*(Figure!$Q$4/(Figure!$Q$4+Figure!$Q$5))),"",ACOS(COS(AA49)/SIN(AP49)))</f>
      </c>
      <c r="BF49" s="7">
        <f>IF($A49&gt;90-M$3-Figure!$Q$2*ASIN(COS(M$3/Figure!$Q$2)*(Figure!$Q$4/(Figure!$Q$4+Figure!$Q$5))),"",ACOS(COS(AB49)/SIN(AQ49)))</f>
      </c>
      <c r="BG49" s="13">
        <f>IF($A49&gt;90-N$3-Figure!$Q$2*ASIN(COS(N$3/Figure!$Q$2)*(Figure!$Q$4/(Figure!$Q$4+Figure!$Q$5))),"",ACOS(COS(AC49)/SIN(AR49)))</f>
      </c>
    </row>
    <row r="50" spans="1:59" ht="12.75">
      <c r="A50" s="19">
        <v>46</v>
      </c>
      <c r="B50" s="9">
        <f>IF($A50&gt;90-B$3-Figure!$Q$2*ASIN(COS(B$3/Figure!$Q$2)*(Figure!$Q$4/(Figure!$Q$4+Figure!$Q$5))),0,AU50/PI())</f>
        <v>0.43012479436550227</v>
      </c>
      <c r="C50" s="9">
        <f>IF($A50&gt;90-C$3-Figure!$Q$2*ASIN(COS(C$3/Figure!$Q$2)*(Figure!$Q$4/(Figure!$Q$4+Figure!$Q$5))),0,AV50/PI())</f>
        <v>0.3895257562756406</v>
      </c>
      <c r="D50" s="9">
        <f>IF($A50&gt;90-D$3-Figure!$Q$2*ASIN(COS(D$3/Figure!$Q$2)*(Figure!$Q$4/(Figure!$Q$4+Figure!$Q$5))),0,AW50/PI())</f>
        <v>0.34842939958201613</v>
      </c>
      <c r="E50" s="9">
        <f>IF($A50&gt;90-E$3-Figure!$Q$2*ASIN(COS(E$3/Figure!$Q$2)*(Figure!$Q$4/(Figure!$Q$4+Figure!$Q$5))),0,AX50/PI())</f>
        <v>0.30626109972716536</v>
      </c>
      <c r="F50" s="9">
        <f>IF($A50&gt;90-F$3-Figure!$Q$2*ASIN(COS(F$3/Figure!$Q$2)*(Figure!$Q$4/(Figure!$Q$4+Figure!$Q$5))),0,AY50/PI())</f>
        <v>0.2621337512614777</v>
      </c>
      <c r="G50" s="9">
        <f>IF($A50&gt;90-G$3-Figure!$Q$2*ASIN(COS(G$3/Figure!$Q$2)*(Figure!$Q$4/(Figure!$Q$4+Figure!$Q$5))),0,AZ50/PI())</f>
        <v>0.2144520493659734</v>
      </c>
      <c r="H50" s="9">
        <f>IF($A50&gt;90-H$3-Figure!$Q$2*ASIN(COS(H$3/Figure!$Q$2)*(Figure!$Q$4/(Figure!$Q$4+Figure!$Q$5))),0,BA50/PI())</f>
        <v>0.1596104081203299</v>
      </c>
      <c r="I50" s="9">
        <f>IF($A50&gt;90-I$3-Figure!$Q$2*ASIN(COS(I$3/Figure!$Q$2)*(Figure!$Q$4/(Figure!$Q$4+Figure!$Q$5))),0,BB50/PI())</f>
        <v>0.08391438677905781</v>
      </c>
      <c r="J50" s="9">
        <f>IF($A50&gt;90-J$3-Figure!$Q$2*ASIN(COS(J$3/Figure!$Q$2)*(Figure!$Q$4/(Figure!$Q$4+Figure!$Q$5))),0,BC50/PI())</f>
        <v>0</v>
      </c>
      <c r="K50" s="9">
        <f>IF($A50&gt;90-K$3-Figure!$Q$2*ASIN(COS(K$3/Figure!$Q$2)*(Figure!$Q$4/(Figure!$Q$4+Figure!$Q$5))),0,BD50/PI())</f>
        <v>0</v>
      </c>
      <c r="L50" s="9">
        <f>IF($A50&gt;90-L$3-Figure!$Q$2*ASIN(COS(L$3/Figure!$Q$2)*(Figure!$Q$4/(Figure!$Q$4+Figure!$Q$5))),0,BE50/PI())</f>
        <v>0</v>
      </c>
      <c r="M50" s="9">
        <f>IF($A50&gt;90-M$3-Figure!$Q$2*ASIN(COS(M$3/Figure!$Q$2)*(Figure!$Q$4/(Figure!$Q$4+Figure!$Q$5))),0,BF50/PI())</f>
        <v>0</v>
      </c>
      <c r="N50" s="10">
        <f>IF($A50&gt;90-N$3-Figure!$Q$2*ASIN(COS(N$3/Figure!$Q$2)*(Figure!$Q$4/(Figure!$Q$4+Figure!$Q$5))),0,BG50/PI())</f>
        <v>0</v>
      </c>
      <c r="O50" s="35"/>
      <c r="P50" s="19">
        <f>A50</f>
        <v>46</v>
      </c>
      <c r="Q50" s="8">
        <f>(90-Q$3-Figure!$Q$2*ASIN(COS(B$3/Figure!$Q$2)*(Figure!$Q$4/(Figure!$Q$4+Figure!$Q$5))))/Figure!$Q$2</f>
        <v>1.4189441712743636</v>
      </c>
      <c r="R50" s="8">
        <f>(90-R$3-Figure!$Q$2*ASIN(COS(C$3/Figure!$Q$2)*(Figure!$Q$4/(Figure!$Q$4+Figure!$Q$5))))/Figure!$Q$2</f>
        <v>1.3322600089243593</v>
      </c>
      <c r="S50" s="8">
        <f>(90-S$3-Figure!$Q$2*ASIN(COS(D$3/Figure!$Q$2)*(Figure!$Q$4/(Figure!$Q$4+Figure!$Q$5))))/Figure!$Q$2</f>
        <v>1.2467357075384728</v>
      </c>
      <c r="T50" s="8">
        <f>(90-T$3-Figure!$Q$2*ASIN(COS(E$3/Figure!$Q$2)*(Figure!$Q$4/(Figure!$Q$4+Figure!$Q$5))))/Figure!$Q$2</f>
        <v>1.1623571063518006</v>
      </c>
      <c r="U50" s="8">
        <f>(90-U$3-Figure!$Q$2*ASIN(COS(F$3/Figure!$Q$2)*(Figure!$Q$4/(Figure!$Q$4+Figure!$Q$5))))/Figure!$Q$2</f>
        <v>1.0791007948167772</v>
      </c>
      <c r="V50" s="8">
        <f>(90-V$3-Figure!$Q$2*ASIN(COS(G$3/Figure!$Q$2)*(Figure!$Q$4/(Figure!$Q$4+Figure!$Q$5))))/Figure!$Q$2</f>
        <v>0.9969343915851857</v>
      </c>
      <c r="W50" s="8">
        <f>(90-W$3-Figure!$Q$2*ASIN(COS(H$3/Figure!$Q$2)*(Figure!$Q$4/(Figure!$Q$4+Figure!$Q$5))))/Figure!$Q$2</f>
        <v>0.9158169214149755</v>
      </c>
      <c r="X50" s="8">
        <f>(90-X$3-Figure!$Q$2*ASIN(COS(I$3/Figure!$Q$2)*(Figure!$Q$4/(Figure!$Q$4+Figure!$Q$5))))/Figure!$Q$2</f>
        <v>0.835699277556551</v>
      </c>
      <c r="Y50" s="8">
        <f>(90-Y$3-Figure!$Q$2*ASIN(COS(J$3/Figure!$Q$2)*(Figure!$Q$4/(Figure!$Q$4+Figure!$Q$5))))/Figure!$Q$2</f>
        <v>0.7565247552184741</v>
      </c>
      <c r="Z50" s="8">
        <f>(90-Z$3-Figure!$Q$2*ASIN(COS(K$3/Figure!$Q$2)*(Figure!$Q$4/(Figure!$Q$4+Figure!$Q$5))))/Figure!$Q$2</f>
        <v>0.6782296407273207</v>
      </c>
      <c r="AA50" s="8">
        <f>(90-AA$3-Figure!$Q$2*ASIN(COS(L$3/Figure!$Q$2)*(Figure!$Q$4/(Figure!$Q$4+Figure!$Q$5))))/Figure!$Q$2</f>
        <v>0.6007438409811346</v>
      </c>
      <c r="AB50" s="8">
        <f>(90-AB$3-Figure!$Q$2*ASIN(COS(M$3/Figure!$Q$2)*(Figure!$Q$4/(Figure!$Q$4+Figure!$Q$5))))/Figure!$Q$2</f>
        <v>0.5239915386707699</v>
      </c>
      <c r="AC50" s="12">
        <f>(90-AC$3-Figure!$Q$2*ASIN(COS(N$3/Figure!$Q$2)*(Figure!$Q$4/(Figure!$Q$4+Figure!$Q$5))))/Figure!$Q$2</f>
        <v>0.44789186036531387</v>
      </c>
      <c r="AD50" s="35"/>
      <c r="AE50" s="19">
        <f>A50</f>
        <v>46</v>
      </c>
      <c r="AF50" s="8">
        <f>(90-$AE50)/Figure!$Q$2</f>
        <v>0.767944870877505</v>
      </c>
      <c r="AG50" s="8">
        <f>(90-$AE50)/Figure!$Q$2</f>
        <v>0.767944870877505</v>
      </c>
      <c r="AH50" s="8">
        <f>(90-$AE50)/Figure!$Q$2</f>
        <v>0.767944870877505</v>
      </c>
      <c r="AI50" s="8">
        <f>(90-$AE50)/Figure!$Q$2</f>
        <v>0.767944870877505</v>
      </c>
      <c r="AJ50" s="8">
        <f>(90-$AE50)/Figure!$Q$2</f>
        <v>0.767944870877505</v>
      </c>
      <c r="AK50" s="8">
        <f>(90-$AE50)/Figure!$Q$2</f>
        <v>0.767944870877505</v>
      </c>
      <c r="AL50" s="8">
        <f>(90-$AE50)/Figure!$Q$2</f>
        <v>0.767944870877505</v>
      </c>
      <c r="AM50" s="8">
        <f>(90-$AE50)/Figure!$Q$2</f>
        <v>0.767944870877505</v>
      </c>
      <c r="AN50" s="8">
        <f>(90-$AE50)/Figure!$Q$2</f>
        <v>0.767944870877505</v>
      </c>
      <c r="AO50" s="8">
        <f>(90-$AE50)/Figure!$Q$2</f>
        <v>0.767944870877505</v>
      </c>
      <c r="AP50" s="8">
        <f>(90-$AE50)/Figure!$Q$2</f>
        <v>0.767944870877505</v>
      </c>
      <c r="AQ50" s="8">
        <f>(90-$AE50)/Figure!$Q$2</f>
        <v>0.767944870877505</v>
      </c>
      <c r="AR50" s="12">
        <f>(90-$AE50)/Figure!$Q$2</f>
        <v>0.767944870877505</v>
      </c>
      <c r="AS50" s="35"/>
      <c r="AT50" s="19">
        <f>A50</f>
        <v>46</v>
      </c>
      <c r="AU50" s="7">
        <f>IF($A50&gt;90-B$3-Figure!$Q$2*ASIN(COS(B$3/Figure!$Q$2)*(Figure!$Q$4/(Figure!$Q$4+Figure!$Q$5))),"",ACOS(COS(Q50)/SIN(AF50)))</f>
        <v>1.3512768941054825</v>
      </c>
      <c r="AV50" s="7">
        <f>IF($A50&gt;90-C$3-Figure!$Q$2*ASIN(COS(C$3/Figure!$Q$2)*(Figure!$Q$4/(Figure!$Q$4+Figure!$Q$5))),"",ACOS(COS(R50)/SIN(AG50)))</f>
        <v>1.2237312542995609</v>
      </c>
      <c r="AW50" s="7">
        <f>IF($A50&gt;90-D$3-Figure!$Q$2*ASIN(COS(D$3/Figure!$Q$2)*(Figure!$Q$4/(Figure!$Q$4+Figure!$Q$5))),"",ACOS(COS(S50)/SIN(AH50)))</f>
        <v>1.0946232420215645</v>
      </c>
      <c r="AX50" s="7">
        <f>IF($A50&gt;90-E$3-Figure!$Q$2*ASIN(COS(E$3/Figure!$Q$2)*(Figure!$Q$4/(Figure!$Q$4+Figure!$Q$5))),"",ACOS(COS(T50)/SIN(AI50)))</f>
        <v>0.9621476209831937</v>
      </c>
      <c r="AY50" s="7">
        <f>IF($A50&gt;90-F$3-Figure!$Q$2*ASIN(COS(F$3/Figure!$Q$2)*(Figure!$Q$4/(Figure!$Q$4+Figure!$Q$5))),"",ACOS(COS(U50)/SIN(AJ50)))</f>
        <v>0.8235174672209925</v>
      </c>
      <c r="AZ50" s="7">
        <f>IF($A50&gt;90-G$3-Figure!$Q$2*ASIN(COS(G$3/Figure!$Q$2)*(Figure!$Q$4/(Figure!$Q$4+Figure!$Q$5))),"",ACOS(COS(V50)/SIN(AK50)))</f>
        <v>0.6737209828354177</v>
      </c>
      <c r="BA50" s="7">
        <f>IF($A50&gt;90-H$3-Figure!$Q$2*ASIN(COS(H$3/Figure!$Q$2)*(Figure!$Q$4/(Figure!$Q$4+Figure!$Q$5))),"",ACOS(COS(W50)/SIN(AL50)))</f>
        <v>0.5014308855872971</v>
      </c>
      <c r="BB50" s="7">
        <f>IF($A50&gt;90-I$3-Figure!$Q$2*ASIN(COS(I$3/Figure!$Q$2)*(Figure!$Q$4/(Figure!$Q$4+Figure!$Q$5))),"",ACOS(COS(X50)/SIN(AM50)))</f>
        <v>0.2636248210355805</v>
      </c>
      <c r="BC50" s="7">
        <f>IF($A50&gt;90-J$3-Figure!$Q$2*ASIN(COS(J$3/Figure!$Q$2)*(Figure!$Q$4/(Figure!$Q$4+Figure!$Q$5))),"",ACOS(COS(Y50)/SIN(AN50)))</f>
      </c>
      <c r="BD50" s="7">
        <f>IF($A50&gt;90-K$3-Figure!$Q$2*ASIN(COS(K$3/Figure!$Q$2)*(Figure!$Q$4/(Figure!$Q$4+Figure!$Q$5))),"",ACOS(COS(Z50)/SIN(AO50)))</f>
      </c>
      <c r="BE50" s="7">
        <f>IF($A50&gt;90-L$3-Figure!$Q$2*ASIN(COS(L$3/Figure!$Q$2)*(Figure!$Q$4/(Figure!$Q$4+Figure!$Q$5))),"",ACOS(COS(AA50)/SIN(AP50)))</f>
      </c>
      <c r="BF50" s="7">
        <f>IF($A50&gt;90-M$3-Figure!$Q$2*ASIN(COS(M$3/Figure!$Q$2)*(Figure!$Q$4/(Figure!$Q$4+Figure!$Q$5))),"",ACOS(COS(AB50)/SIN(AQ50)))</f>
      </c>
      <c r="BG50" s="13">
        <f>IF($A50&gt;90-N$3-Figure!$Q$2*ASIN(COS(N$3/Figure!$Q$2)*(Figure!$Q$4/(Figure!$Q$4+Figure!$Q$5))),"",ACOS(COS(AC50)/SIN(AR50)))</f>
      </c>
    </row>
    <row r="51" spans="1:59" ht="12.75">
      <c r="A51" s="19">
        <v>47</v>
      </c>
      <c r="B51" s="9">
        <f>IF($A51&gt;90-B$3-Figure!$Q$2*ASIN(COS(B$3/Figure!$Q$2)*(Figure!$Q$4/(Figure!$Q$4+Figure!$Q$5))),0,AU51/PI())</f>
        <v>0.428805834949097</v>
      </c>
      <c r="C51" s="9">
        <f>IF($A51&gt;90-C$3-Figure!$Q$2*ASIN(COS(C$3/Figure!$Q$2)*(Figure!$Q$4/(Figure!$Q$4+Figure!$Q$5))),0,AV51/PI())</f>
        <v>0.3873858820656115</v>
      </c>
      <c r="D51" s="9">
        <f>IF($A51&gt;90-D$3-Figure!$Q$2*ASIN(COS(D$3/Figure!$Q$2)*(Figure!$Q$4/(Figure!$Q$4+Figure!$Q$5))),0,AW51/PI())</f>
        <v>0.3453742788926982</v>
      </c>
      <c r="E51" s="9">
        <f>IF($A51&gt;90-E$3-Figure!$Q$2*ASIN(COS(E$3/Figure!$Q$2)*(Figure!$Q$4/(Figure!$Q$4+Figure!$Q$5))),0,AX51/PI())</f>
        <v>0.30212433712328096</v>
      </c>
      <c r="F51" s="9">
        <f>IF($A51&gt;90-F$3-Figure!$Q$2*ASIN(COS(F$3/Figure!$Q$2)*(Figure!$Q$4/(Figure!$Q$4+Figure!$Q$5))),0,AY51/PI())</f>
        <v>0.2566144611653902</v>
      </c>
      <c r="G51" s="9">
        <f>IF($A51&gt;90-G$3-Figure!$Q$2*ASIN(COS(G$3/Figure!$Q$2)*(Figure!$Q$4/(Figure!$Q$4+Figure!$Q$5))),0,AZ51/PI())</f>
        <v>0.2069387976249232</v>
      </c>
      <c r="H51" s="9">
        <f>IF($A51&gt;90-H$3-Figure!$Q$2*ASIN(COS(H$3/Figure!$Q$2)*(Figure!$Q$4/(Figure!$Q$4+Figure!$Q$5))),0,BA51/PI())</f>
        <v>0.14847341126238944</v>
      </c>
      <c r="I51" s="9">
        <f>IF($A51&gt;90-I$3-Figure!$Q$2*ASIN(COS(I$3/Figure!$Q$2)*(Figure!$Q$4/(Figure!$Q$4+Figure!$Q$5))),0,BB51/PI())</f>
        <v>0.05812574063763929</v>
      </c>
      <c r="J51" s="9">
        <f>IF($A51&gt;90-J$3-Figure!$Q$2*ASIN(COS(J$3/Figure!$Q$2)*(Figure!$Q$4/(Figure!$Q$4+Figure!$Q$5))),0,BC51/PI())</f>
        <v>0</v>
      </c>
      <c r="K51" s="9">
        <f>IF($A51&gt;90-K$3-Figure!$Q$2*ASIN(COS(K$3/Figure!$Q$2)*(Figure!$Q$4/(Figure!$Q$4+Figure!$Q$5))),0,BD51/PI())</f>
        <v>0</v>
      </c>
      <c r="L51" s="9">
        <f>IF($A51&gt;90-L$3-Figure!$Q$2*ASIN(COS(L$3/Figure!$Q$2)*(Figure!$Q$4/(Figure!$Q$4+Figure!$Q$5))),0,BE51/PI())</f>
        <v>0</v>
      </c>
      <c r="M51" s="9">
        <f>IF($A51&gt;90-M$3-Figure!$Q$2*ASIN(COS(M$3/Figure!$Q$2)*(Figure!$Q$4/(Figure!$Q$4+Figure!$Q$5))),0,BF51/PI())</f>
        <v>0</v>
      </c>
      <c r="N51" s="10">
        <f>IF($A51&gt;90-N$3-Figure!$Q$2*ASIN(COS(N$3/Figure!$Q$2)*(Figure!$Q$4/(Figure!$Q$4+Figure!$Q$5))),0,BG51/PI())</f>
        <v>0</v>
      </c>
      <c r="O51" s="35"/>
      <c r="P51" s="19">
        <f>A51</f>
        <v>47</v>
      </c>
      <c r="Q51" s="8">
        <f>(90-Q$3-Figure!$Q$2*ASIN(COS(B$3/Figure!$Q$2)*(Figure!$Q$4/(Figure!$Q$4+Figure!$Q$5))))/Figure!$Q$2</f>
        <v>1.4189441712743636</v>
      </c>
      <c r="R51" s="8">
        <f>(90-R$3-Figure!$Q$2*ASIN(COS(C$3/Figure!$Q$2)*(Figure!$Q$4/(Figure!$Q$4+Figure!$Q$5))))/Figure!$Q$2</f>
        <v>1.3322600089243593</v>
      </c>
      <c r="S51" s="8">
        <f>(90-S$3-Figure!$Q$2*ASIN(COS(D$3/Figure!$Q$2)*(Figure!$Q$4/(Figure!$Q$4+Figure!$Q$5))))/Figure!$Q$2</f>
        <v>1.2467357075384728</v>
      </c>
      <c r="T51" s="8">
        <f>(90-T$3-Figure!$Q$2*ASIN(COS(E$3/Figure!$Q$2)*(Figure!$Q$4/(Figure!$Q$4+Figure!$Q$5))))/Figure!$Q$2</f>
        <v>1.1623571063518006</v>
      </c>
      <c r="U51" s="8">
        <f>(90-U$3-Figure!$Q$2*ASIN(COS(F$3/Figure!$Q$2)*(Figure!$Q$4/(Figure!$Q$4+Figure!$Q$5))))/Figure!$Q$2</f>
        <v>1.0791007948167772</v>
      </c>
      <c r="V51" s="8">
        <f>(90-V$3-Figure!$Q$2*ASIN(COS(G$3/Figure!$Q$2)*(Figure!$Q$4/(Figure!$Q$4+Figure!$Q$5))))/Figure!$Q$2</f>
        <v>0.9969343915851857</v>
      </c>
      <c r="W51" s="8">
        <f>(90-W$3-Figure!$Q$2*ASIN(COS(H$3/Figure!$Q$2)*(Figure!$Q$4/(Figure!$Q$4+Figure!$Q$5))))/Figure!$Q$2</f>
        <v>0.9158169214149755</v>
      </c>
      <c r="X51" s="8">
        <f>(90-X$3-Figure!$Q$2*ASIN(COS(I$3/Figure!$Q$2)*(Figure!$Q$4/(Figure!$Q$4+Figure!$Q$5))))/Figure!$Q$2</f>
        <v>0.835699277556551</v>
      </c>
      <c r="Y51" s="8">
        <f>(90-Y$3-Figure!$Q$2*ASIN(COS(J$3/Figure!$Q$2)*(Figure!$Q$4/(Figure!$Q$4+Figure!$Q$5))))/Figure!$Q$2</f>
        <v>0.7565247552184741</v>
      </c>
      <c r="Z51" s="8">
        <f>(90-Z$3-Figure!$Q$2*ASIN(COS(K$3/Figure!$Q$2)*(Figure!$Q$4/(Figure!$Q$4+Figure!$Q$5))))/Figure!$Q$2</f>
        <v>0.6782296407273207</v>
      </c>
      <c r="AA51" s="8">
        <f>(90-AA$3-Figure!$Q$2*ASIN(COS(L$3/Figure!$Q$2)*(Figure!$Q$4/(Figure!$Q$4+Figure!$Q$5))))/Figure!$Q$2</f>
        <v>0.6007438409811346</v>
      </c>
      <c r="AB51" s="8">
        <f>(90-AB$3-Figure!$Q$2*ASIN(COS(M$3/Figure!$Q$2)*(Figure!$Q$4/(Figure!$Q$4+Figure!$Q$5))))/Figure!$Q$2</f>
        <v>0.5239915386707699</v>
      </c>
      <c r="AC51" s="12">
        <f>(90-AC$3-Figure!$Q$2*ASIN(COS(N$3/Figure!$Q$2)*(Figure!$Q$4/(Figure!$Q$4+Figure!$Q$5))))/Figure!$Q$2</f>
        <v>0.44789186036531387</v>
      </c>
      <c r="AD51" s="35"/>
      <c r="AE51" s="19">
        <f>A51</f>
        <v>47</v>
      </c>
      <c r="AF51" s="8">
        <f>(90-$AE51)/Figure!$Q$2</f>
        <v>0.7504915783575616</v>
      </c>
      <c r="AG51" s="8">
        <f>(90-$AE51)/Figure!$Q$2</f>
        <v>0.7504915783575616</v>
      </c>
      <c r="AH51" s="8">
        <f>(90-$AE51)/Figure!$Q$2</f>
        <v>0.7504915783575616</v>
      </c>
      <c r="AI51" s="8">
        <f>(90-$AE51)/Figure!$Q$2</f>
        <v>0.7504915783575616</v>
      </c>
      <c r="AJ51" s="8">
        <f>(90-$AE51)/Figure!$Q$2</f>
        <v>0.7504915783575616</v>
      </c>
      <c r="AK51" s="8">
        <f>(90-$AE51)/Figure!$Q$2</f>
        <v>0.7504915783575616</v>
      </c>
      <c r="AL51" s="8">
        <f>(90-$AE51)/Figure!$Q$2</f>
        <v>0.7504915783575616</v>
      </c>
      <c r="AM51" s="8">
        <f>(90-$AE51)/Figure!$Q$2</f>
        <v>0.7504915783575616</v>
      </c>
      <c r="AN51" s="8">
        <f>(90-$AE51)/Figure!$Q$2</f>
        <v>0.7504915783575616</v>
      </c>
      <c r="AO51" s="8">
        <f>(90-$AE51)/Figure!$Q$2</f>
        <v>0.7504915783575616</v>
      </c>
      <c r="AP51" s="8">
        <f>(90-$AE51)/Figure!$Q$2</f>
        <v>0.7504915783575616</v>
      </c>
      <c r="AQ51" s="8">
        <f>(90-$AE51)/Figure!$Q$2</f>
        <v>0.7504915783575616</v>
      </c>
      <c r="AR51" s="12">
        <f>(90-$AE51)/Figure!$Q$2</f>
        <v>0.7504915783575616</v>
      </c>
      <c r="AS51" s="35"/>
      <c r="AT51" s="19">
        <f>A51</f>
        <v>47</v>
      </c>
      <c r="AU51" s="7">
        <f>IF($A51&gt;90-B$3-Figure!$Q$2*ASIN(COS(B$3/Figure!$Q$2)*(Figure!$Q$4/(Figure!$Q$4+Figure!$Q$5))),"",ACOS(COS(Q51)/SIN(AF51)))</f>
        <v>1.3471332608925206</v>
      </c>
      <c r="AV51" s="7">
        <f>IF($A51&gt;90-C$3-Figure!$Q$2*ASIN(COS(C$3/Figure!$Q$2)*(Figure!$Q$4/(Figure!$Q$4+Figure!$Q$5))),"",ACOS(COS(R51)/SIN(AG51)))</f>
        <v>1.217008641201727</v>
      </c>
      <c r="AW51" s="7">
        <f>IF($A51&gt;90-D$3-Figure!$Q$2*ASIN(COS(D$3/Figure!$Q$2)*(Figure!$Q$4/(Figure!$Q$4+Figure!$Q$5))),"",ACOS(COS(S51)/SIN(AH51)))</f>
        <v>1.085025297308173</v>
      </c>
      <c r="AX51" s="7">
        <f>IF($A51&gt;90-E$3-Figure!$Q$2*ASIN(COS(E$3/Figure!$Q$2)*(Figure!$Q$4/(Figure!$Q$4+Figure!$Q$5))),"",ACOS(COS(T51)/SIN(AI51)))</f>
        <v>0.9491515979771854</v>
      </c>
      <c r="AY51" s="7">
        <f>IF($A51&gt;90-F$3-Figure!$Q$2*ASIN(COS(F$3/Figure!$Q$2)*(Figure!$Q$4/(Figure!$Q$4+Figure!$Q$5))),"",ACOS(COS(U51)/SIN(AJ51)))</f>
        <v>0.8061781060020932</v>
      </c>
      <c r="AZ51" s="7">
        <f>IF($A51&gt;90-G$3-Figure!$Q$2*ASIN(COS(G$3/Figure!$Q$2)*(Figure!$Q$4/(Figure!$Q$4+Figure!$Q$5))),"",ACOS(COS(V51)/SIN(AK51)))</f>
        <v>0.6501174063611637</v>
      </c>
      <c r="BA51" s="7">
        <f>IF($A51&gt;90-H$3-Figure!$Q$2*ASIN(COS(H$3/Figure!$Q$2)*(Figure!$Q$4/(Figure!$Q$4+Figure!$Q$5))),"",ACOS(COS(W51)/SIN(AL51)))</f>
        <v>0.46644297807533874</v>
      </c>
      <c r="BB51" s="7">
        <f>IF($A51&gt;90-I$3-Figure!$Q$2*ASIN(COS(I$3/Figure!$Q$2)*(Figure!$Q$4/(Figure!$Q$4+Figure!$Q$5))),"",ACOS(COS(X51)/SIN(AM51)))</f>
        <v>0.18260739977167328</v>
      </c>
      <c r="BC51" s="7">
        <f>IF($A51&gt;90-J$3-Figure!$Q$2*ASIN(COS(J$3/Figure!$Q$2)*(Figure!$Q$4/(Figure!$Q$4+Figure!$Q$5))),"",ACOS(COS(Y51)/SIN(AN51)))</f>
      </c>
      <c r="BD51" s="7">
        <f>IF($A51&gt;90-K$3-Figure!$Q$2*ASIN(COS(K$3/Figure!$Q$2)*(Figure!$Q$4/(Figure!$Q$4+Figure!$Q$5))),"",ACOS(COS(Z51)/SIN(AO51)))</f>
      </c>
      <c r="BE51" s="7">
        <f>IF($A51&gt;90-L$3-Figure!$Q$2*ASIN(COS(L$3/Figure!$Q$2)*(Figure!$Q$4/(Figure!$Q$4+Figure!$Q$5))),"",ACOS(COS(AA51)/SIN(AP51)))</f>
      </c>
      <c r="BF51" s="7">
        <f>IF($A51&gt;90-M$3-Figure!$Q$2*ASIN(COS(M$3/Figure!$Q$2)*(Figure!$Q$4/(Figure!$Q$4+Figure!$Q$5))),"",ACOS(COS(AB51)/SIN(AQ51)))</f>
      </c>
      <c r="BG51" s="13">
        <f>IF($A51&gt;90-N$3-Figure!$Q$2*ASIN(COS(N$3/Figure!$Q$2)*(Figure!$Q$4/(Figure!$Q$4+Figure!$Q$5))),"",ACOS(COS(AC51)/SIN(AR51)))</f>
      </c>
    </row>
    <row r="52" spans="1:59" ht="12.75">
      <c r="A52" s="19">
        <v>48</v>
      </c>
      <c r="B52" s="23">
        <f>IF($A52&gt;90-B$3-Figure!$Q$2*ASIN(COS(B$3/Figure!$Q$2)*(Figure!$Q$4/(Figure!$Q$4+Figure!$Q$5))),0,AU52/PI())</f>
        <v>0.4274127375363773</v>
      </c>
      <c r="C52" s="23">
        <f>IF($A52&gt;90-C$3-Figure!$Q$2*ASIN(COS(C$3/Figure!$Q$2)*(Figure!$Q$4/(Figure!$Q$4+Figure!$Q$5))),0,AV52/PI())</f>
        <v>0.3851221385055228</v>
      </c>
      <c r="D52" s="23">
        <f>IF($A52&gt;90-D$3-Figure!$Q$2*ASIN(COS(D$3/Figure!$Q$2)*(Figure!$Q$4/(Figure!$Q$4+Figure!$Q$5))),0,AW52/PI())</f>
        <v>0.34213367452205107</v>
      </c>
      <c r="E52" s="23">
        <f>IF($A52&gt;90-E$3-Figure!$Q$2*ASIN(COS(E$3/Figure!$Q$2)*(Figure!$Q$4/(Figure!$Q$4+Figure!$Q$5))),0,AX52/PI())</f>
        <v>0.29771708767115096</v>
      </c>
      <c r="F52" s="23">
        <f>IF($A52&gt;90-F$3-Figure!$Q$2*ASIN(COS(F$3/Figure!$Q$2)*(Figure!$Q$4/(Figure!$Q$4+Figure!$Q$5))),0,AY52/PI())</f>
        <v>0.25068919718380356</v>
      </c>
      <c r="G52" s="23">
        <f>IF($A52&gt;90-G$3-Figure!$Q$2*ASIN(COS(G$3/Figure!$Q$2)*(Figure!$Q$4/(Figure!$Q$4+Figure!$Q$5))),0,AZ52/PI())</f>
        <v>0.19874916675369297</v>
      </c>
      <c r="H52" s="23">
        <f>IF($A52&gt;90-H$3-Figure!$Q$2*ASIN(COS(H$3/Figure!$Q$2)*(Figure!$Q$4/(Figure!$Q$4+Figure!$Q$5))),0,BA52/PI())</f>
        <v>0.13581258046661956</v>
      </c>
      <c r="I52" s="23">
        <f>IF($A52&gt;90-I$3-Figure!$Q$2*ASIN(COS(I$3/Figure!$Q$2)*(Figure!$Q$4/(Figure!$Q$4+Figure!$Q$5))),0,BB52/PI())</f>
        <v>0</v>
      </c>
      <c r="J52" s="23">
        <f>IF($A52&gt;90-J$3-Figure!$Q$2*ASIN(COS(J$3/Figure!$Q$2)*(Figure!$Q$4/(Figure!$Q$4+Figure!$Q$5))),0,BC52/PI())</f>
        <v>0</v>
      </c>
      <c r="K52" s="23">
        <f>IF($A52&gt;90-K$3-Figure!$Q$2*ASIN(COS(K$3/Figure!$Q$2)*(Figure!$Q$4/(Figure!$Q$4+Figure!$Q$5))),0,BD52/PI())</f>
        <v>0</v>
      </c>
      <c r="L52" s="23">
        <f>IF($A52&gt;90-L$3-Figure!$Q$2*ASIN(COS(L$3/Figure!$Q$2)*(Figure!$Q$4/(Figure!$Q$4+Figure!$Q$5))),0,BE52/PI())</f>
        <v>0</v>
      </c>
      <c r="M52" s="23">
        <f>IF($A52&gt;90-M$3-Figure!$Q$2*ASIN(COS(M$3/Figure!$Q$2)*(Figure!$Q$4/(Figure!$Q$4+Figure!$Q$5))),0,BF52/PI())</f>
        <v>0</v>
      </c>
      <c r="N52" s="24">
        <f>IF($A52&gt;90-N$3-Figure!$Q$2*ASIN(COS(N$3/Figure!$Q$2)*(Figure!$Q$4/(Figure!$Q$4+Figure!$Q$5))),0,BG52/PI())</f>
        <v>0</v>
      </c>
      <c r="O52" s="35"/>
      <c r="P52" s="19">
        <f>A52</f>
        <v>48</v>
      </c>
      <c r="Q52" s="25">
        <f>(90-Q$3-Figure!$Q$2*ASIN(COS(B$3/Figure!$Q$2)*(Figure!$Q$4/(Figure!$Q$4+Figure!$Q$5))))/Figure!$Q$2</f>
        <v>1.4189441712743636</v>
      </c>
      <c r="R52" s="25">
        <f>(90-R$3-Figure!$Q$2*ASIN(COS(C$3/Figure!$Q$2)*(Figure!$Q$4/(Figure!$Q$4+Figure!$Q$5))))/Figure!$Q$2</f>
        <v>1.3322600089243593</v>
      </c>
      <c r="S52" s="25">
        <f>(90-S$3-Figure!$Q$2*ASIN(COS(D$3/Figure!$Q$2)*(Figure!$Q$4/(Figure!$Q$4+Figure!$Q$5))))/Figure!$Q$2</f>
        <v>1.2467357075384728</v>
      </c>
      <c r="T52" s="25">
        <f>(90-T$3-Figure!$Q$2*ASIN(COS(E$3/Figure!$Q$2)*(Figure!$Q$4/(Figure!$Q$4+Figure!$Q$5))))/Figure!$Q$2</f>
        <v>1.1623571063518006</v>
      </c>
      <c r="U52" s="25">
        <f>(90-U$3-Figure!$Q$2*ASIN(COS(F$3/Figure!$Q$2)*(Figure!$Q$4/(Figure!$Q$4+Figure!$Q$5))))/Figure!$Q$2</f>
        <v>1.0791007948167772</v>
      </c>
      <c r="V52" s="25">
        <f>(90-V$3-Figure!$Q$2*ASIN(COS(G$3/Figure!$Q$2)*(Figure!$Q$4/(Figure!$Q$4+Figure!$Q$5))))/Figure!$Q$2</f>
        <v>0.9969343915851857</v>
      </c>
      <c r="W52" s="25">
        <f>(90-W$3-Figure!$Q$2*ASIN(COS(H$3/Figure!$Q$2)*(Figure!$Q$4/(Figure!$Q$4+Figure!$Q$5))))/Figure!$Q$2</f>
        <v>0.9158169214149755</v>
      </c>
      <c r="X52" s="25">
        <f>(90-X$3-Figure!$Q$2*ASIN(COS(I$3/Figure!$Q$2)*(Figure!$Q$4/(Figure!$Q$4+Figure!$Q$5))))/Figure!$Q$2</f>
        <v>0.835699277556551</v>
      </c>
      <c r="Y52" s="25">
        <f>(90-Y$3-Figure!$Q$2*ASIN(COS(J$3/Figure!$Q$2)*(Figure!$Q$4/(Figure!$Q$4+Figure!$Q$5))))/Figure!$Q$2</f>
        <v>0.7565247552184741</v>
      </c>
      <c r="Z52" s="25">
        <f>(90-Z$3-Figure!$Q$2*ASIN(COS(K$3/Figure!$Q$2)*(Figure!$Q$4/(Figure!$Q$4+Figure!$Q$5))))/Figure!$Q$2</f>
        <v>0.6782296407273207</v>
      </c>
      <c r="AA52" s="25">
        <f>(90-AA$3-Figure!$Q$2*ASIN(COS(L$3/Figure!$Q$2)*(Figure!$Q$4/(Figure!$Q$4+Figure!$Q$5))))/Figure!$Q$2</f>
        <v>0.6007438409811346</v>
      </c>
      <c r="AB52" s="25">
        <f>(90-AB$3-Figure!$Q$2*ASIN(COS(M$3/Figure!$Q$2)*(Figure!$Q$4/(Figure!$Q$4+Figure!$Q$5))))/Figure!$Q$2</f>
        <v>0.5239915386707699</v>
      </c>
      <c r="AC52" s="26">
        <f>(90-AC$3-Figure!$Q$2*ASIN(COS(N$3/Figure!$Q$2)*(Figure!$Q$4/(Figure!$Q$4+Figure!$Q$5))))/Figure!$Q$2</f>
        <v>0.44789186036531387</v>
      </c>
      <c r="AD52" s="35"/>
      <c r="AE52" s="19">
        <f>A52</f>
        <v>48</v>
      </c>
      <c r="AF52" s="25">
        <f>(90-$AE52)/Figure!$Q$2</f>
        <v>0.7330382858376184</v>
      </c>
      <c r="AG52" s="25">
        <f>(90-$AE52)/Figure!$Q$2</f>
        <v>0.7330382858376184</v>
      </c>
      <c r="AH52" s="25">
        <f>(90-$AE52)/Figure!$Q$2</f>
        <v>0.7330382858376184</v>
      </c>
      <c r="AI52" s="25">
        <f>(90-$AE52)/Figure!$Q$2</f>
        <v>0.7330382858376184</v>
      </c>
      <c r="AJ52" s="25">
        <f>(90-$AE52)/Figure!$Q$2</f>
        <v>0.7330382858376184</v>
      </c>
      <c r="AK52" s="25">
        <f>(90-$AE52)/Figure!$Q$2</f>
        <v>0.7330382858376184</v>
      </c>
      <c r="AL52" s="25">
        <f>(90-$AE52)/Figure!$Q$2</f>
        <v>0.7330382858376184</v>
      </c>
      <c r="AM52" s="25">
        <f>(90-$AE52)/Figure!$Q$2</f>
        <v>0.7330382858376184</v>
      </c>
      <c r="AN52" s="25">
        <f>(90-$AE52)/Figure!$Q$2</f>
        <v>0.7330382858376184</v>
      </c>
      <c r="AO52" s="25">
        <f>(90-$AE52)/Figure!$Q$2</f>
        <v>0.7330382858376184</v>
      </c>
      <c r="AP52" s="25">
        <f>(90-$AE52)/Figure!$Q$2</f>
        <v>0.7330382858376184</v>
      </c>
      <c r="AQ52" s="25">
        <f>(90-$AE52)/Figure!$Q$2</f>
        <v>0.7330382858376184</v>
      </c>
      <c r="AR52" s="26">
        <f>(90-$AE52)/Figure!$Q$2</f>
        <v>0.7330382858376184</v>
      </c>
      <c r="AS52" s="35"/>
      <c r="AT52" s="19">
        <f>A52</f>
        <v>48</v>
      </c>
      <c r="AU52" s="27">
        <f>IF($A52&gt;90-B$3-Figure!$Q$2*ASIN(COS(B$3/Figure!$Q$2)*(Figure!$Q$4/(Figure!$Q$4+Figure!$Q$5))),"",ACOS(COS(Q52)/SIN(AF52)))</f>
        <v>1.3427567162949854</v>
      </c>
      <c r="AV52" s="27">
        <f>IF($A52&gt;90-C$3-Figure!$Q$2*ASIN(COS(C$3/Figure!$Q$2)*(Figure!$Q$4/(Figure!$Q$4+Figure!$Q$5))),"",ACOS(COS(R52)/SIN(AG52)))</f>
        <v>1.2098968810637412</v>
      </c>
      <c r="AW52" s="27">
        <f>IF($A52&gt;90-D$3-Figure!$Q$2*ASIN(COS(D$3/Figure!$Q$2)*(Figure!$Q$4/(Figure!$Q$4+Figure!$Q$5))),"",ACOS(COS(S52)/SIN(AH52)))</f>
        <v>1.074844638424157</v>
      </c>
      <c r="AX52" s="27">
        <f>IF($A52&gt;90-E$3-Figure!$Q$2*ASIN(COS(E$3/Figure!$Q$2)*(Figure!$Q$4/(Figure!$Q$4+Figure!$Q$5))),"",ACOS(COS(T52)/SIN(AI52)))</f>
        <v>0.9353058154758362</v>
      </c>
      <c r="AY52" s="27">
        <f>IF($A52&gt;90-F$3-Figure!$Q$2*ASIN(COS(F$3/Figure!$Q$2)*(Figure!$Q$4/(Figure!$Q$4+Figure!$Q$5))),"",ACOS(COS(U52)/SIN(AJ52)))</f>
        <v>0.7875633402069604</v>
      </c>
      <c r="AZ52" s="27">
        <f>IF($A52&gt;90-G$3-Figure!$Q$2*ASIN(COS(G$3/Figure!$Q$2)*(Figure!$Q$4/(Figure!$Q$4+Figure!$Q$5))),"",ACOS(COS(V52)/SIN(AK52)))</f>
        <v>0.6243889221804946</v>
      </c>
      <c r="BA52" s="27">
        <f>IF($A52&gt;90-H$3-Figure!$Q$2*ASIN(COS(H$3/Figure!$Q$2)*(Figure!$Q$4/(Figure!$Q$4+Figure!$Q$5))),"",ACOS(COS(W52)/SIN(AL52)))</f>
        <v>0.4266678050590047</v>
      </c>
      <c r="BB52" s="27">
        <f>IF($A52&gt;90-I$3-Figure!$Q$2*ASIN(COS(I$3/Figure!$Q$2)*(Figure!$Q$4/(Figure!$Q$4+Figure!$Q$5))),"",ACOS(COS(X52)/SIN(AM52)))</f>
      </c>
      <c r="BC52" s="27">
        <f>IF($A52&gt;90-J$3-Figure!$Q$2*ASIN(COS(J$3/Figure!$Q$2)*(Figure!$Q$4/(Figure!$Q$4+Figure!$Q$5))),"",ACOS(COS(Y52)/SIN(AN52)))</f>
      </c>
      <c r="BD52" s="27">
        <f>IF($A52&gt;90-K$3-Figure!$Q$2*ASIN(COS(K$3/Figure!$Q$2)*(Figure!$Q$4/(Figure!$Q$4+Figure!$Q$5))),"",ACOS(COS(Z52)/SIN(AO52)))</f>
      </c>
      <c r="BE52" s="27">
        <f>IF($A52&gt;90-L$3-Figure!$Q$2*ASIN(COS(L$3/Figure!$Q$2)*(Figure!$Q$4/(Figure!$Q$4+Figure!$Q$5))),"",ACOS(COS(AA52)/SIN(AP52)))</f>
      </c>
      <c r="BF52" s="27">
        <f>IF($A52&gt;90-M$3-Figure!$Q$2*ASIN(COS(M$3/Figure!$Q$2)*(Figure!$Q$4/(Figure!$Q$4+Figure!$Q$5))),"",ACOS(COS(AB52)/SIN(AQ52)))</f>
      </c>
      <c r="BG52" s="28">
        <f>IF($A52&gt;90-N$3-Figure!$Q$2*ASIN(COS(N$3/Figure!$Q$2)*(Figure!$Q$4/(Figure!$Q$4+Figure!$Q$5))),"",ACOS(COS(AC52)/SIN(AR52)))</f>
      </c>
    </row>
    <row r="53" spans="1:59" ht="12.75">
      <c r="A53" s="19">
        <v>49</v>
      </c>
      <c r="B53" s="23">
        <f>IF($A53&gt;90-B$3-Figure!$Q$2*ASIN(COS(B$3/Figure!$Q$2)*(Figure!$Q$4/(Figure!$Q$4+Figure!$Q$5))),0,AU53/PI())</f>
        <v>0.42594008247993886</v>
      </c>
      <c r="C53" s="23">
        <f>IF($A53&gt;90-C$3-Figure!$Q$2*ASIN(COS(C$3/Figure!$Q$2)*(Figure!$Q$4/(Figure!$Q$4+Figure!$Q$5))),0,AV53/PI())</f>
        <v>0.3827249980913679</v>
      </c>
      <c r="D53" s="23">
        <f>IF($A53&gt;90-D$3-Figure!$Q$2*ASIN(COS(D$3/Figure!$Q$2)*(Figure!$Q$4/(Figure!$Q$4+Figure!$Q$5))),0,AW53/PI())</f>
        <v>0.3386920831571013</v>
      </c>
      <c r="E53" s="23">
        <f>IF($A53&gt;90-E$3-Figure!$Q$2*ASIN(COS(E$3/Figure!$Q$2)*(Figure!$Q$4/(Figure!$Q$4+Figure!$Q$5))),0,AX53/PI())</f>
        <v>0.2930135975219318</v>
      </c>
      <c r="F53" s="23">
        <f>IF($A53&gt;90-F$3-Figure!$Q$2*ASIN(COS(F$3/Figure!$Q$2)*(Figure!$Q$4/(Figure!$Q$4+Figure!$Q$5))),0,AY53/PI())</f>
        <v>0.24431040787987343</v>
      </c>
      <c r="G53" s="23">
        <f>IF($A53&gt;90-G$3-Figure!$Q$2*ASIN(COS(G$3/Figure!$Q$2)*(Figure!$Q$4/(Figure!$Q$4+Figure!$Q$5))),0,AZ53/PI())</f>
        <v>0.18977052429901856</v>
      </c>
      <c r="H53" s="23">
        <f>IF($A53&gt;90-H$3-Figure!$Q$2*ASIN(COS(H$3/Figure!$Q$2)*(Figure!$Q$4/(Figure!$Q$4+Figure!$Q$5))),0,BA53/PI())</f>
        <v>0.12110928115712652</v>
      </c>
      <c r="I53" s="23">
        <f>IF($A53&gt;90-I$3-Figure!$Q$2*ASIN(COS(I$3/Figure!$Q$2)*(Figure!$Q$4/(Figure!$Q$4+Figure!$Q$5))),0,BB53/PI())</f>
        <v>0</v>
      </c>
      <c r="J53" s="23">
        <f>IF($A53&gt;90-J$3-Figure!$Q$2*ASIN(COS(J$3/Figure!$Q$2)*(Figure!$Q$4/(Figure!$Q$4+Figure!$Q$5))),0,BC53/PI())</f>
        <v>0</v>
      </c>
      <c r="K53" s="23">
        <f>IF($A53&gt;90-K$3-Figure!$Q$2*ASIN(COS(K$3/Figure!$Q$2)*(Figure!$Q$4/(Figure!$Q$4+Figure!$Q$5))),0,BD53/PI())</f>
        <v>0</v>
      </c>
      <c r="L53" s="23">
        <f>IF($A53&gt;90-L$3-Figure!$Q$2*ASIN(COS(L$3/Figure!$Q$2)*(Figure!$Q$4/(Figure!$Q$4+Figure!$Q$5))),0,BE53/PI())</f>
        <v>0</v>
      </c>
      <c r="M53" s="23">
        <f>IF($A53&gt;90-M$3-Figure!$Q$2*ASIN(COS(M$3/Figure!$Q$2)*(Figure!$Q$4/(Figure!$Q$4+Figure!$Q$5))),0,BF53/PI())</f>
        <v>0</v>
      </c>
      <c r="N53" s="24">
        <f>IF($A53&gt;90-N$3-Figure!$Q$2*ASIN(COS(N$3/Figure!$Q$2)*(Figure!$Q$4/(Figure!$Q$4+Figure!$Q$5))),0,BG53/PI())</f>
        <v>0</v>
      </c>
      <c r="O53" s="35"/>
      <c r="P53" s="19">
        <f>A53</f>
        <v>49</v>
      </c>
      <c r="Q53" s="25">
        <f>(90-Q$3-Figure!$Q$2*ASIN(COS(B$3/Figure!$Q$2)*(Figure!$Q$4/(Figure!$Q$4+Figure!$Q$5))))/Figure!$Q$2</f>
        <v>1.4189441712743636</v>
      </c>
      <c r="R53" s="25">
        <f>(90-R$3-Figure!$Q$2*ASIN(COS(C$3/Figure!$Q$2)*(Figure!$Q$4/(Figure!$Q$4+Figure!$Q$5))))/Figure!$Q$2</f>
        <v>1.3322600089243593</v>
      </c>
      <c r="S53" s="25">
        <f>(90-S$3-Figure!$Q$2*ASIN(COS(D$3/Figure!$Q$2)*(Figure!$Q$4/(Figure!$Q$4+Figure!$Q$5))))/Figure!$Q$2</f>
        <v>1.2467357075384728</v>
      </c>
      <c r="T53" s="25">
        <f>(90-T$3-Figure!$Q$2*ASIN(COS(E$3/Figure!$Q$2)*(Figure!$Q$4/(Figure!$Q$4+Figure!$Q$5))))/Figure!$Q$2</f>
        <v>1.1623571063518006</v>
      </c>
      <c r="U53" s="25">
        <f>(90-U$3-Figure!$Q$2*ASIN(COS(F$3/Figure!$Q$2)*(Figure!$Q$4/(Figure!$Q$4+Figure!$Q$5))))/Figure!$Q$2</f>
        <v>1.0791007948167772</v>
      </c>
      <c r="V53" s="25">
        <f>(90-V$3-Figure!$Q$2*ASIN(COS(G$3/Figure!$Q$2)*(Figure!$Q$4/(Figure!$Q$4+Figure!$Q$5))))/Figure!$Q$2</f>
        <v>0.9969343915851857</v>
      </c>
      <c r="W53" s="25">
        <f>(90-W$3-Figure!$Q$2*ASIN(COS(H$3/Figure!$Q$2)*(Figure!$Q$4/(Figure!$Q$4+Figure!$Q$5))))/Figure!$Q$2</f>
        <v>0.9158169214149755</v>
      </c>
      <c r="X53" s="25">
        <f>(90-X$3-Figure!$Q$2*ASIN(COS(I$3/Figure!$Q$2)*(Figure!$Q$4/(Figure!$Q$4+Figure!$Q$5))))/Figure!$Q$2</f>
        <v>0.835699277556551</v>
      </c>
      <c r="Y53" s="25">
        <f>(90-Y$3-Figure!$Q$2*ASIN(COS(J$3/Figure!$Q$2)*(Figure!$Q$4/(Figure!$Q$4+Figure!$Q$5))))/Figure!$Q$2</f>
        <v>0.7565247552184741</v>
      </c>
      <c r="Z53" s="25">
        <f>(90-Z$3-Figure!$Q$2*ASIN(COS(K$3/Figure!$Q$2)*(Figure!$Q$4/(Figure!$Q$4+Figure!$Q$5))))/Figure!$Q$2</f>
        <v>0.6782296407273207</v>
      </c>
      <c r="AA53" s="25">
        <f>(90-AA$3-Figure!$Q$2*ASIN(COS(L$3/Figure!$Q$2)*(Figure!$Q$4/(Figure!$Q$4+Figure!$Q$5))))/Figure!$Q$2</f>
        <v>0.6007438409811346</v>
      </c>
      <c r="AB53" s="25">
        <f>(90-AB$3-Figure!$Q$2*ASIN(COS(M$3/Figure!$Q$2)*(Figure!$Q$4/(Figure!$Q$4+Figure!$Q$5))))/Figure!$Q$2</f>
        <v>0.5239915386707699</v>
      </c>
      <c r="AC53" s="26">
        <f>(90-AC$3-Figure!$Q$2*ASIN(COS(N$3/Figure!$Q$2)*(Figure!$Q$4/(Figure!$Q$4+Figure!$Q$5))))/Figure!$Q$2</f>
        <v>0.44789186036531387</v>
      </c>
      <c r="AD53" s="35"/>
      <c r="AE53" s="19">
        <f>A53</f>
        <v>49</v>
      </c>
      <c r="AF53" s="25">
        <f>(90-$AE53)/Figure!$Q$2</f>
        <v>0.7155849933176751</v>
      </c>
      <c r="AG53" s="25">
        <f>(90-$AE53)/Figure!$Q$2</f>
        <v>0.7155849933176751</v>
      </c>
      <c r="AH53" s="25">
        <f>(90-$AE53)/Figure!$Q$2</f>
        <v>0.7155849933176751</v>
      </c>
      <c r="AI53" s="25">
        <f>(90-$AE53)/Figure!$Q$2</f>
        <v>0.7155849933176751</v>
      </c>
      <c r="AJ53" s="25">
        <f>(90-$AE53)/Figure!$Q$2</f>
        <v>0.7155849933176751</v>
      </c>
      <c r="AK53" s="25">
        <f>(90-$AE53)/Figure!$Q$2</f>
        <v>0.7155849933176751</v>
      </c>
      <c r="AL53" s="25">
        <f>(90-$AE53)/Figure!$Q$2</f>
        <v>0.7155849933176751</v>
      </c>
      <c r="AM53" s="25">
        <f>(90-$AE53)/Figure!$Q$2</f>
        <v>0.7155849933176751</v>
      </c>
      <c r="AN53" s="25">
        <f>(90-$AE53)/Figure!$Q$2</f>
        <v>0.7155849933176751</v>
      </c>
      <c r="AO53" s="25">
        <f>(90-$AE53)/Figure!$Q$2</f>
        <v>0.7155849933176751</v>
      </c>
      <c r="AP53" s="25">
        <f>(90-$AE53)/Figure!$Q$2</f>
        <v>0.7155849933176751</v>
      </c>
      <c r="AQ53" s="25">
        <f>(90-$AE53)/Figure!$Q$2</f>
        <v>0.7155849933176751</v>
      </c>
      <c r="AR53" s="26">
        <f>(90-$AE53)/Figure!$Q$2</f>
        <v>0.7155849933176751</v>
      </c>
      <c r="AS53" s="35"/>
      <c r="AT53" s="19">
        <f>A53</f>
        <v>49</v>
      </c>
      <c r="AU53" s="27">
        <f>IF($A53&gt;90-B$3-Figure!$Q$2*ASIN(COS(B$3/Figure!$Q$2)*(Figure!$Q$4/(Figure!$Q$4+Figure!$Q$5))),"",ACOS(COS(Q53)/SIN(AF53)))</f>
        <v>1.3381302339884065</v>
      </c>
      <c r="AV53" s="27">
        <f>IF($A53&gt;90-C$3-Figure!$Q$2*ASIN(COS(C$3/Figure!$Q$2)*(Figure!$Q$4/(Figure!$Q$4+Figure!$Q$5))),"",ACOS(COS(R53)/SIN(AG53)))</f>
        <v>1.202366042349009</v>
      </c>
      <c r="AW53" s="27">
        <f>IF($A53&gt;90-D$3-Figure!$Q$2*ASIN(COS(D$3/Figure!$Q$2)*(Figure!$Q$4/(Figure!$Q$4+Figure!$Q$5))),"",ACOS(COS(S53)/SIN(AH53)))</f>
        <v>1.0640325602753729</v>
      </c>
      <c r="AX53" s="27">
        <f>IF($A53&gt;90-E$3-Figure!$Q$2*ASIN(COS(E$3/Figure!$Q$2)*(Figure!$Q$4/(Figure!$Q$4+Figure!$Q$5))),"",ACOS(COS(T53)/SIN(AI53)))</f>
        <v>0.9205293653768174</v>
      </c>
      <c r="AY53" s="27">
        <f>IF($A53&gt;90-F$3-Figure!$Q$2*ASIN(COS(F$3/Figure!$Q$2)*(Figure!$Q$4/(Figure!$Q$4+Figure!$Q$5))),"",ACOS(COS(U53)/SIN(AJ53)))</f>
        <v>0.7675237825909362</v>
      </c>
      <c r="AZ53" s="27">
        <f>IF($A53&gt;90-G$3-Figure!$Q$2*ASIN(COS(G$3/Figure!$Q$2)*(Figure!$Q$4/(Figure!$Q$4+Figure!$Q$5))),"",ACOS(COS(V53)/SIN(AK53)))</f>
        <v>0.59618168500568</v>
      </c>
      <c r="BA53" s="27">
        <f>IF($A53&gt;90-H$3-Figure!$Q$2*ASIN(COS(H$3/Figure!$Q$2)*(Figure!$Q$4/(Figure!$Q$4+Figure!$Q$5))),"",ACOS(COS(W53)/SIN(AL53)))</f>
        <v>0.3804760279647694</v>
      </c>
      <c r="BB53" s="27">
        <f>IF($A53&gt;90-I$3-Figure!$Q$2*ASIN(COS(I$3/Figure!$Q$2)*(Figure!$Q$4/(Figure!$Q$4+Figure!$Q$5))),"",ACOS(COS(X53)/SIN(AM53)))</f>
      </c>
      <c r="BC53" s="27">
        <f>IF($A53&gt;90-J$3-Figure!$Q$2*ASIN(COS(J$3/Figure!$Q$2)*(Figure!$Q$4/(Figure!$Q$4+Figure!$Q$5))),"",ACOS(COS(Y53)/SIN(AN53)))</f>
      </c>
      <c r="BD53" s="27">
        <f>IF($A53&gt;90-K$3-Figure!$Q$2*ASIN(COS(K$3/Figure!$Q$2)*(Figure!$Q$4/(Figure!$Q$4+Figure!$Q$5))),"",ACOS(COS(Z53)/SIN(AO53)))</f>
      </c>
      <c r="BE53" s="27">
        <f>IF($A53&gt;90-L$3-Figure!$Q$2*ASIN(COS(L$3/Figure!$Q$2)*(Figure!$Q$4/(Figure!$Q$4+Figure!$Q$5))),"",ACOS(COS(AA53)/SIN(AP53)))</f>
      </c>
      <c r="BF53" s="27">
        <f>IF($A53&gt;90-M$3-Figure!$Q$2*ASIN(COS(M$3/Figure!$Q$2)*(Figure!$Q$4/(Figure!$Q$4+Figure!$Q$5))),"",ACOS(COS(AB53)/SIN(AQ53)))</f>
      </c>
      <c r="BG53" s="28">
        <f>IF($A53&gt;90-N$3-Figure!$Q$2*ASIN(COS(N$3/Figure!$Q$2)*(Figure!$Q$4/(Figure!$Q$4+Figure!$Q$5))),"",ACOS(COS(AC53)/SIN(AR53)))</f>
      </c>
    </row>
    <row r="54" spans="1:59" ht="12.75">
      <c r="A54" s="19">
        <v>50</v>
      </c>
      <c r="B54" s="23">
        <f>IF($A54&gt;90-B$3-Figure!$Q$2*ASIN(COS(B$3/Figure!$Q$2)*(Figure!$Q$4/(Figure!$Q$4+Figure!$Q$5))),0,AU54/PI())</f>
        <v>0.42438187984291437</v>
      </c>
      <c r="C54" s="23">
        <f>IF($A54&gt;90-C$3-Figure!$Q$2*ASIN(COS(C$3/Figure!$Q$2)*(Figure!$Q$4/(Figure!$Q$4+Figure!$Q$5))),0,AV54/PI())</f>
        <v>0.38018386516640873</v>
      </c>
      <c r="D54" s="23">
        <f>IF($A54&gt;90-D$3-Figure!$Q$2*ASIN(COS(D$3/Figure!$Q$2)*(Figure!$Q$4/(Figure!$Q$4+Figure!$Q$5))),0,AW54/PI())</f>
        <v>0.3350320685741416</v>
      </c>
      <c r="E54" s="23">
        <f>IF($A54&gt;90-E$3-Figure!$Q$2*ASIN(COS(E$3/Figure!$Q$2)*(Figure!$Q$4/(Figure!$Q$4+Figure!$Q$5))),0,AX54/PI())</f>
        <v>0.2879843077934567</v>
      </c>
      <c r="F54" s="23">
        <f>IF($A54&gt;90-F$3-Figure!$Q$2*ASIN(COS(F$3/Figure!$Q$2)*(Figure!$Q$4/(Figure!$Q$4+Figure!$Q$5))),0,AY54/PI())</f>
        <v>0.23742132917643477</v>
      </c>
      <c r="G54" s="23">
        <f>IF($A54&gt;90-G$3-Figure!$Q$2*ASIN(COS(G$3/Figure!$Q$2)*(Figure!$Q$4/(Figure!$Q$4+Figure!$Q$5))),0,AZ54/PI())</f>
        <v>0.17985591048063718</v>
      </c>
      <c r="H54" s="23">
        <f>IF($A54&gt;90-H$3-Figure!$Q$2*ASIN(COS(H$3/Figure!$Q$2)*(Figure!$Q$4/(Figure!$Q$4+Figure!$Q$5))),0,BA54/PI())</f>
        <v>0.10344332225517307</v>
      </c>
      <c r="I54" s="23">
        <f>IF($A54&gt;90-I$3-Figure!$Q$2*ASIN(COS(I$3/Figure!$Q$2)*(Figure!$Q$4/(Figure!$Q$4+Figure!$Q$5))),0,BB54/PI())</f>
        <v>0</v>
      </c>
      <c r="J54" s="23">
        <f>IF($A54&gt;90-J$3-Figure!$Q$2*ASIN(COS(J$3/Figure!$Q$2)*(Figure!$Q$4/(Figure!$Q$4+Figure!$Q$5))),0,BC54/PI())</f>
        <v>0</v>
      </c>
      <c r="K54" s="23">
        <f>IF($A54&gt;90-K$3-Figure!$Q$2*ASIN(COS(K$3/Figure!$Q$2)*(Figure!$Q$4/(Figure!$Q$4+Figure!$Q$5))),0,BD54/PI())</f>
        <v>0</v>
      </c>
      <c r="L54" s="23">
        <f>IF($A54&gt;90-L$3-Figure!$Q$2*ASIN(COS(L$3/Figure!$Q$2)*(Figure!$Q$4/(Figure!$Q$4+Figure!$Q$5))),0,BE54/PI())</f>
        <v>0</v>
      </c>
      <c r="M54" s="23">
        <f>IF($A54&gt;90-M$3-Figure!$Q$2*ASIN(COS(M$3/Figure!$Q$2)*(Figure!$Q$4/(Figure!$Q$4+Figure!$Q$5))),0,BF54/PI())</f>
        <v>0</v>
      </c>
      <c r="N54" s="24">
        <f>IF($A54&gt;90-N$3-Figure!$Q$2*ASIN(COS(N$3/Figure!$Q$2)*(Figure!$Q$4/(Figure!$Q$4+Figure!$Q$5))),0,BG54/PI())</f>
        <v>0</v>
      </c>
      <c r="O54" s="35"/>
      <c r="P54" s="19">
        <f>A54</f>
        <v>50</v>
      </c>
      <c r="Q54" s="25">
        <f>(90-Q$3-Figure!$Q$2*ASIN(COS(B$3/Figure!$Q$2)*(Figure!$Q$4/(Figure!$Q$4+Figure!$Q$5))))/Figure!$Q$2</f>
        <v>1.4189441712743636</v>
      </c>
      <c r="R54" s="25">
        <f>(90-R$3-Figure!$Q$2*ASIN(COS(C$3/Figure!$Q$2)*(Figure!$Q$4/(Figure!$Q$4+Figure!$Q$5))))/Figure!$Q$2</f>
        <v>1.3322600089243593</v>
      </c>
      <c r="S54" s="25">
        <f>(90-S$3-Figure!$Q$2*ASIN(COS(D$3/Figure!$Q$2)*(Figure!$Q$4/(Figure!$Q$4+Figure!$Q$5))))/Figure!$Q$2</f>
        <v>1.2467357075384728</v>
      </c>
      <c r="T54" s="25">
        <f>(90-T$3-Figure!$Q$2*ASIN(COS(E$3/Figure!$Q$2)*(Figure!$Q$4/(Figure!$Q$4+Figure!$Q$5))))/Figure!$Q$2</f>
        <v>1.1623571063518006</v>
      </c>
      <c r="U54" s="25">
        <f>(90-U$3-Figure!$Q$2*ASIN(COS(F$3/Figure!$Q$2)*(Figure!$Q$4/(Figure!$Q$4+Figure!$Q$5))))/Figure!$Q$2</f>
        <v>1.0791007948167772</v>
      </c>
      <c r="V54" s="25">
        <f>(90-V$3-Figure!$Q$2*ASIN(COS(G$3/Figure!$Q$2)*(Figure!$Q$4/(Figure!$Q$4+Figure!$Q$5))))/Figure!$Q$2</f>
        <v>0.9969343915851857</v>
      </c>
      <c r="W54" s="25">
        <f>(90-W$3-Figure!$Q$2*ASIN(COS(H$3/Figure!$Q$2)*(Figure!$Q$4/(Figure!$Q$4+Figure!$Q$5))))/Figure!$Q$2</f>
        <v>0.9158169214149755</v>
      </c>
      <c r="X54" s="25">
        <f>(90-X$3-Figure!$Q$2*ASIN(COS(I$3/Figure!$Q$2)*(Figure!$Q$4/(Figure!$Q$4+Figure!$Q$5))))/Figure!$Q$2</f>
        <v>0.835699277556551</v>
      </c>
      <c r="Y54" s="25">
        <f>(90-Y$3-Figure!$Q$2*ASIN(COS(J$3/Figure!$Q$2)*(Figure!$Q$4/(Figure!$Q$4+Figure!$Q$5))))/Figure!$Q$2</f>
        <v>0.7565247552184741</v>
      </c>
      <c r="Z54" s="25">
        <f>(90-Z$3-Figure!$Q$2*ASIN(COS(K$3/Figure!$Q$2)*(Figure!$Q$4/(Figure!$Q$4+Figure!$Q$5))))/Figure!$Q$2</f>
        <v>0.6782296407273207</v>
      </c>
      <c r="AA54" s="25">
        <f>(90-AA$3-Figure!$Q$2*ASIN(COS(L$3/Figure!$Q$2)*(Figure!$Q$4/(Figure!$Q$4+Figure!$Q$5))))/Figure!$Q$2</f>
        <v>0.6007438409811346</v>
      </c>
      <c r="AB54" s="25">
        <f>(90-AB$3-Figure!$Q$2*ASIN(COS(M$3/Figure!$Q$2)*(Figure!$Q$4/(Figure!$Q$4+Figure!$Q$5))))/Figure!$Q$2</f>
        <v>0.5239915386707699</v>
      </c>
      <c r="AC54" s="26">
        <f>(90-AC$3-Figure!$Q$2*ASIN(COS(N$3/Figure!$Q$2)*(Figure!$Q$4/(Figure!$Q$4+Figure!$Q$5))))/Figure!$Q$2</f>
        <v>0.44789186036531387</v>
      </c>
      <c r="AD54" s="35"/>
      <c r="AE54" s="19">
        <f>A54</f>
        <v>50</v>
      </c>
      <c r="AF54" s="25">
        <f>(90-$AE54)/Figure!$Q$2</f>
        <v>0.6981317007977318</v>
      </c>
      <c r="AG54" s="25">
        <f>(90-$AE54)/Figure!$Q$2</f>
        <v>0.6981317007977318</v>
      </c>
      <c r="AH54" s="25">
        <f>(90-$AE54)/Figure!$Q$2</f>
        <v>0.6981317007977318</v>
      </c>
      <c r="AI54" s="25">
        <f>(90-$AE54)/Figure!$Q$2</f>
        <v>0.6981317007977318</v>
      </c>
      <c r="AJ54" s="25">
        <f>(90-$AE54)/Figure!$Q$2</f>
        <v>0.6981317007977318</v>
      </c>
      <c r="AK54" s="25">
        <f>(90-$AE54)/Figure!$Q$2</f>
        <v>0.6981317007977318</v>
      </c>
      <c r="AL54" s="25">
        <f>(90-$AE54)/Figure!$Q$2</f>
        <v>0.6981317007977318</v>
      </c>
      <c r="AM54" s="25">
        <f>(90-$AE54)/Figure!$Q$2</f>
        <v>0.6981317007977318</v>
      </c>
      <c r="AN54" s="25">
        <f>(90-$AE54)/Figure!$Q$2</f>
        <v>0.6981317007977318</v>
      </c>
      <c r="AO54" s="25">
        <f>(90-$AE54)/Figure!$Q$2</f>
        <v>0.6981317007977318</v>
      </c>
      <c r="AP54" s="25">
        <f>(90-$AE54)/Figure!$Q$2</f>
        <v>0.6981317007977318</v>
      </c>
      <c r="AQ54" s="25">
        <f>(90-$AE54)/Figure!$Q$2</f>
        <v>0.6981317007977318</v>
      </c>
      <c r="AR54" s="26">
        <f>(90-$AE54)/Figure!$Q$2</f>
        <v>0.6981317007977318</v>
      </c>
      <c r="AS54" s="35"/>
      <c r="AT54" s="19">
        <f>A54</f>
        <v>50</v>
      </c>
      <c r="AU54" s="27">
        <f>IF($A54&gt;90-B$3-Figure!$Q$2*ASIN(COS(B$3/Figure!$Q$2)*(Figure!$Q$4/(Figure!$Q$4+Figure!$Q$5))),"",ACOS(COS(Q54)/SIN(AF54)))</f>
        <v>1.333234996031126</v>
      </c>
      <c r="AV54" s="27">
        <f>IF($A54&gt;90-C$3-Figure!$Q$2*ASIN(COS(C$3/Figure!$Q$2)*(Figure!$Q$4/(Figure!$Q$4+Figure!$Q$5))),"",ACOS(COS(R54)/SIN(AG54)))</f>
        <v>1.1943828378201622</v>
      </c>
      <c r="AW54" s="27">
        <f>IF($A54&gt;90-D$3-Figure!$Q$2*ASIN(COS(D$3/Figure!$Q$2)*(Figure!$Q$4/(Figure!$Q$4+Figure!$Q$5))),"",ACOS(COS(S54)/SIN(AH54)))</f>
        <v>1.052534285349515</v>
      </c>
      <c r="AX54" s="27">
        <f>IF($A54&gt;90-E$3-Figure!$Q$2*ASIN(COS(E$3/Figure!$Q$2)*(Figure!$Q$4/(Figure!$Q$4+Figure!$Q$5))),"",ACOS(COS(T54)/SIN(AI54)))</f>
        <v>0.9047293857130654</v>
      </c>
      <c r="AY54" s="27">
        <f>IF($A54&gt;90-F$3-Figure!$Q$2*ASIN(COS(F$3/Figure!$Q$2)*(Figure!$Q$4/(Figure!$Q$4+Figure!$Q$5))),"",ACOS(COS(U54)/SIN(AJ54)))</f>
        <v>0.7458811035462115</v>
      </c>
      <c r="AZ54" s="27">
        <f>IF($A54&gt;90-G$3-Figure!$Q$2*ASIN(COS(G$3/Figure!$Q$2)*(Figure!$Q$4/(Figure!$Q$4+Figure!$Q$5))),"",ACOS(COS(V54)/SIN(AK54)))</f>
        <v>0.5650340070706732</v>
      </c>
      <c r="BA54" s="27">
        <f>IF($A54&gt;90-H$3-Figure!$Q$2*ASIN(COS(H$3/Figure!$Q$2)*(Figure!$Q$4/(Figure!$Q$4+Figure!$Q$5))),"",ACOS(COS(W54)/SIN(AL54)))</f>
        <v>0.32497678125977325</v>
      </c>
      <c r="BB54" s="27">
        <f>IF($A54&gt;90-I$3-Figure!$Q$2*ASIN(COS(I$3/Figure!$Q$2)*(Figure!$Q$4/(Figure!$Q$4+Figure!$Q$5))),"",ACOS(COS(X54)/SIN(AM54)))</f>
      </c>
      <c r="BC54" s="27">
        <f>IF($A54&gt;90-J$3-Figure!$Q$2*ASIN(COS(J$3/Figure!$Q$2)*(Figure!$Q$4/(Figure!$Q$4+Figure!$Q$5))),"",ACOS(COS(Y54)/SIN(AN54)))</f>
      </c>
      <c r="BD54" s="27">
        <f>IF($A54&gt;90-K$3-Figure!$Q$2*ASIN(COS(K$3/Figure!$Q$2)*(Figure!$Q$4/(Figure!$Q$4+Figure!$Q$5))),"",ACOS(COS(Z54)/SIN(AO54)))</f>
      </c>
      <c r="BE54" s="27">
        <f>IF($A54&gt;90-L$3-Figure!$Q$2*ASIN(COS(L$3/Figure!$Q$2)*(Figure!$Q$4/(Figure!$Q$4+Figure!$Q$5))),"",ACOS(COS(AA54)/SIN(AP54)))</f>
      </c>
      <c r="BF54" s="27">
        <f>IF($A54&gt;90-M$3-Figure!$Q$2*ASIN(COS(M$3/Figure!$Q$2)*(Figure!$Q$4/(Figure!$Q$4+Figure!$Q$5))),"",ACOS(COS(AB54)/SIN(AQ54)))</f>
      </c>
      <c r="BG54" s="28">
        <f>IF($A54&gt;90-N$3-Figure!$Q$2*ASIN(COS(N$3/Figure!$Q$2)*(Figure!$Q$4/(Figure!$Q$4+Figure!$Q$5))),"",ACOS(COS(AC54)/SIN(AR54)))</f>
      </c>
    </row>
    <row r="55" spans="1:59" ht="12.75">
      <c r="A55" s="19">
        <v>51</v>
      </c>
      <c r="B55" s="9">
        <f>IF($A55&gt;90-B$3-Figure!$Q$2*ASIN(COS(B$3/Figure!$Q$2)*(Figure!$Q$4/(Figure!$Q$4+Figure!$Q$5))),0,AU55/PI())</f>
        <v>0.4227314927947498</v>
      </c>
      <c r="C55" s="9">
        <f>IF($A55&gt;90-C$3-Figure!$Q$2*ASIN(COS(C$3/Figure!$Q$2)*(Figure!$Q$4/(Figure!$Q$4+Figure!$Q$5))),0,AV55/PI())</f>
        <v>0.3774869200955166</v>
      </c>
      <c r="D55" s="9">
        <f>IF($A55&gt;90-D$3-Figure!$Q$2*ASIN(COS(D$3/Figure!$Q$2)*(Figure!$Q$4/(Figure!$Q$4+Figure!$Q$5))),0,AW55/PI())</f>
        <v>0.3311339378395367</v>
      </c>
      <c r="E55" s="9">
        <f>IF($A55&gt;90-E$3-Figure!$Q$2*ASIN(COS(E$3/Figure!$Q$2)*(Figure!$Q$4/(Figure!$Q$4+Figure!$Q$5))),0,AX55/PI())</f>
        <v>0.2825950626258238</v>
      </c>
      <c r="F55" s="9">
        <f>IF($A55&gt;90-F$3-Figure!$Q$2*ASIN(COS(F$3/Figure!$Q$2)*(Figure!$Q$4/(Figure!$Q$4+Figure!$Q$5))),0,AY55/PI())</f>
        <v>0.22995330792950178</v>
      </c>
      <c r="G55" s="9">
        <f>IF($A55&gt;90-G$3-Figure!$Q$2*ASIN(COS(G$3/Figure!$Q$2)*(Figure!$Q$4/(Figure!$Q$4+Figure!$Q$5))),0,AZ55/PI())</f>
        <v>0.168806964965948</v>
      </c>
      <c r="H55" s="9">
        <f>IF($A55&gt;90-H$3-Figure!$Q$2*ASIN(COS(H$3/Figure!$Q$2)*(Figure!$Q$4/(Figure!$Q$4+Figure!$Q$5))),0,BA55/PI())</f>
        <v>0.08082206569818491</v>
      </c>
      <c r="I55" s="9">
        <f>IF($A55&gt;90-I$3-Figure!$Q$2*ASIN(COS(I$3/Figure!$Q$2)*(Figure!$Q$4/(Figure!$Q$4+Figure!$Q$5))),0,BB55/PI())</f>
        <v>0</v>
      </c>
      <c r="J55" s="9">
        <f>IF($A55&gt;90-J$3-Figure!$Q$2*ASIN(COS(J$3/Figure!$Q$2)*(Figure!$Q$4/(Figure!$Q$4+Figure!$Q$5))),0,BC55/PI())</f>
        <v>0</v>
      </c>
      <c r="K55" s="9">
        <f>IF($A55&gt;90-K$3-Figure!$Q$2*ASIN(COS(K$3/Figure!$Q$2)*(Figure!$Q$4/(Figure!$Q$4+Figure!$Q$5))),0,BD55/PI())</f>
        <v>0</v>
      </c>
      <c r="L55" s="9">
        <f>IF($A55&gt;90-L$3-Figure!$Q$2*ASIN(COS(L$3/Figure!$Q$2)*(Figure!$Q$4/(Figure!$Q$4+Figure!$Q$5))),0,BE55/PI())</f>
        <v>0</v>
      </c>
      <c r="M55" s="9">
        <f>IF($A55&gt;90-M$3-Figure!$Q$2*ASIN(COS(M$3/Figure!$Q$2)*(Figure!$Q$4/(Figure!$Q$4+Figure!$Q$5))),0,BF55/PI())</f>
        <v>0</v>
      </c>
      <c r="N55" s="10">
        <f>IF($A55&gt;90-N$3-Figure!$Q$2*ASIN(COS(N$3/Figure!$Q$2)*(Figure!$Q$4/(Figure!$Q$4+Figure!$Q$5))),0,BG55/PI())</f>
        <v>0</v>
      </c>
      <c r="O55" s="35"/>
      <c r="P55" s="19">
        <f>A55</f>
        <v>51</v>
      </c>
      <c r="Q55" s="8">
        <f>(90-Q$3-Figure!$Q$2*ASIN(COS(B$3/Figure!$Q$2)*(Figure!$Q$4/(Figure!$Q$4+Figure!$Q$5))))/Figure!$Q$2</f>
        <v>1.4189441712743636</v>
      </c>
      <c r="R55" s="8">
        <f>(90-R$3-Figure!$Q$2*ASIN(COS(C$3/Figure!$Q$2)*(Figure!$Q$4/(Figure!$Q$4+Figure!$Q$5))))/Figure!$Q$2</f>
        <v>1.3322600089243593</v>
      </c>
      <c r="S55" s="8">
        <f>(90-S$3-Figure!$Q$2*ASIN(COS(D$3/Figure!$Q$2)*(Figure!$Q$4/(Figure!$Q$4+Figure!$Q$5))))/Figure!$Q$2</f>
        <v>1.2467357075384728</v>
      </c>
      <c r="T55" s="8">
        <f>(90-T$3-Figure!$Q$2*ASIN(COS(E$3/Figure!$Q$2)*(Figure!$Q$4/(Figure!$Q$4+Figure!$Q$5))))/Figure!$Q$2</f>
        <v>1.1623571063518006</v>
      </c>
      <c r="U55" s="8">
        <f>(90-U$3-Figure!$Q$2*ASIN(COS(F$3/Figure!$Q$2)*(Figure!$Q$4/(Figure!$Q$4+Figure!$Q$5))))/Figure!$Q$2</f>
        <v>1.0791007948167772</v>
      </c>
      <c r="V55" s="8">
        <f>(90-V$3-Figure!$Q$2*ASIN(COS(G$3/Figure!$Q$2)*(Figure!$Q$4/(Figure!$Q$4+Figure!$Q$5))))/Figure!$Q$2</f>
        <v>0.9969343915851857</v>
      </c>
      <c r="W55" s="8">
        <f>(90-W$3-Figure!$Q$2*ASIN(COS(H$3/Figure!$Q$2)*(Figure!$Q$4/(Figure!$Q$4+Figure!$Q$5))))/Figure!$Q$2</f>
        <v>0.9158169214149755</v>
      </c>
      <c r="X55" s="8">
        <f>(90-X$3-Figure!$Q$2*ASIN(COS(I$3/Figure!$Q$2)*(Figure!$Q$4/(Figure!$Q$4+Figure!$Q$5))))/Figure!$Q$2</f>
        <v>0.835699277556551</v>
      </c>
      <c r="Y55" s="8">
        <f>(90-Y$3-Figure!$Q$2*ASIN(COS(J$3/Figure!$Q$2)*(Figure!$Q$4/(Figure!$Q$4+Figure!$Q$5))))/Figure!$Q$2</f>
        <v>0.7565247552184741</v>
      </c>
      <c r="Z55" s="8">
        <f>(90-Z$3-Figure!$Q$2*ASIN(COS(K$3/Figure!$Q$2)*(Figure!$Q$4/(Figure!$Q$4+Figure!$Q$5))))/Figure!$Q$2</f>
        <v>0.6782296407273207</v>
      </c>
      <c r="AA55" s="8">
        <f>(90-AA$3-Figure!$Q$2*ASIN(COS(L$3/Figure!$Q$2)*(Figure!$Q$4/(Figure!$Q$4+Figure!$Q$5))))/Figure!$Q$2</f>
        <v>0.6007438409811346</v>
      </c>
      <c r="AB55" s="8">
        <f>(90-AB$3-Figure!$Q$2*ASIN(COS(M$3/Figure!$Q$2)*(Figure!$Q$4/(Figure!$Q$4+Figure!$Q$5))))/Figure!$Q$2</f>
        <v>0.5239915386707699</v>
      </c>
      <c r="AC55" s="12">
        <f>(90-AC$3-Figure!$Q$2*ASIN(COS(N$3/Figure!$Q$2)*(Figure!$Q$4/(Figure!$Q$4+Figure!$Q$5))))/Figure!$Q$2</f>
        <v>0.44789186036531387</v>
      </c>
      <c r="AD55" s="35"/>
      <c r="AE55" s="19">
        <f>A55</f>
        <v>51</v>
      </c>
      <c r="AF55" s="8">
        <f>(90-$AE55)/Figure!$Q$2</f>
        <v>0.6806784082777885</v>
      </c>
      <c r="AG55" s="8">
        <f>(90-$AE55)/Figure!$Q$2</f>
        <v>0.6806784082777885</v>
      </c>
      <c r="AH55" s="8">
        <f>(90-$AE55)/Figure!$Q$2</f>
        <v>0.6806784082777885</v>
      </c>
      <c r="AI55" s="8">
        <f>(90-$AE55)/Figure!$Q$2</f>
        <v>0.6806784082777885</v>
      </c>
      <c r="AJ55" s="8">
        <f>(90-$AE55)/Figure!$Q$2</f>
        <v>0.6806784082777885</v>
      </c>
      <c r="AK55" s="8">
        <f>(90-$AE55)/Figure!$Q$2</f>
        <v>0.6806784082777885</v>
      </c>
      <c r="AL55" s="8">
        <f>(90-$AE55)/Figure!$Q$2</f>
        <v>0.6806784082777885</v>
      </c>
      <c r="AM55" s="8">
        <f>(90-$AE55)/Figure!$Q$2</f>
        <v>0.6806784082777885</v>
      </c>
      <c r="AN55" s="8">
        <f>(90-$AE55)/Figure!$Q$2</f>
        <v>0.6806784082777885</v>
      </c>
      <c r="AO55" s="8">
        <f>(90-$AE55)/Figure!$Q$2</f>
        <v>0.6806784082777885</v>
      </c>
      <c r="AP55" s="8">
        <f>(90-$AE55)/Figure!$Q$2</f>
        <v>0.6806784082777885</v>
      </c>
      <c r="AQ55" s="8">
        <f>(90-$AE55)/Figure!$Q$2</f>
        <v>0.6806784082777885</v>
      </c>
      <c r="AR55" s="12">
        <f>(90-$AE55)/Figure!$Q$2</f>
        <v>0.6806784082777885</v>
      </c>
      <c r="AS55" s="35"/>
      <c r="AT55" s="19">
        <f>A55</f>
        <v>51</v>
      </c>
      <c r="AU55" s="7">
        <f>IF($A55&gt;90-B$3-Figure!$Q$2*ASIN(COS(B$3/Figure!$Q$2)*(Figure!$Q$4/(Figure!$Q$4+Figure!$Q$5))),"",ACOS(COS(Q55)/SIN(AF55)))</f>
        <v>1.3280501522050325</v>
      </c>
      <c r="AV55" s="7">
        <f>IF($A55&gt;90-C$3-Figure!$Q$2*ASIN(COS(C$3/Figure!$Q$2)*(Figure!$Q$4/(Figure!$Q$4+Figure!$Q$5))),"",ACOS(COS(R55)/SIN(AG55)))</f>
        <v>1.185910134998312</v>
      </c>
      <c r="AW55" s="7">
        <f>IF($A55&gt;90-D$3-Figure!$Q$2*ASIN(COS(D$3/Figure!$Q$2)*(Figure!$Q$4/(Figure!$Q$4+Figure!$Q$5))),"",ACOS(COS(S55)/SIN(AH55)))</f>
        <v>1.0402879464709478</v>
      </c>
      <c r="AX55" s="7">
        <f>IF($A55&gt;90-E$3-Figure!$Q$2*ASIN(COS(E$3/Figure!$Q$2)*(Figure!$Q$4/(Figure!$Q$4+Figure!$Q$5))),"",ACOS(COS(T55)/SIN(AI55)))</f>
        <v>0.8877985726860355</v>
      </c>
      <c r="AY55" s="7">
        <f>IF($A55&gt;90-F$3-Figure!$Q$2*ASIN(COS(F$3/Figure!$Q$2)*(Figure!$Q$4/(Figure!$Q$4+Figure!$Q$5))),"",ACOS(COS(U55)/SIN(AJ55)))</f>
        <v>0.7224196228599943</v>
      </c>
      <c r="AZ55" s="7">
        <f>IF($A55&gt;90-G$3-Figure!$Q$2*ASIN(COS(G$3/Figure!$Q$2)*(Figure!$Q$4/(Figure!$Q$4+Figure!$Q$5))),"",ACOS(COS(V55)/SIN(AK55)))</f>
        <v>0.5303227210118118</v>
      </c>
      <c r="BA55" s="7">
        <f>IF($A55&gt;90-H$3-Figure!$Q$2*ASIN(COS(H$3/Figure!$Q$2)*(Figure!$Q$4/(Figure!$Q$4+Figure!$Q$5))),"",ACOS(COS(W55)/SIN(AL55)))</f>
        <v>0.2539100078453693</v>
      </c>
      <c r="BB55" s="7">
        <f>IF($A55&gt;90-I$3-Figure!$Q$2*ASIN(COS(I$3/Figure!$Q$2)*(Figure!$Q$4/(Figure!$Q$4+Figure!$Q$5))),"",ACOS(COS(X55)/SIN(AM55)))</f>
      </c>
      <c r="BC55" s="7">
        <f>IF($A55&gt;90-J$3-Figure!$Q$2*ASIN(COS(J$3/Figure!$Q$2)*(Figure!$Q$4/(Figure!$Q$4+Figure!$Q$5))),"",ACOS(COS(Y55)/SIN(AN55)))</f>
      </c>
      <c r="BD55" s="7">
        <f>IF($A55&gt;90-K$3-Figure!$Q$2*ASIN(COS(K$3/Figure!$Q$2)*(Figure!$Q$4/(Figure!$Q$4+Figure!$Q$5))),"",ACOS(COS(Z55)/SIN(AO55)))</f>
      </c>
      <c r="BE55" s="7">
        <f>IF($A55&gt;90-L$3-Figure!$Q$2*ASIN(COS(L$3/Figure!$Q$2)*(Figure!$Q$4/(Figure!$Q$4+Figure!$Q$5))),"",ACOS(COS(AA55)/SIN(AP55)))</f>
      </c>
      <c r="BF55" s="7">
        <f>IF($A55&gt;90-M$3-Figure!$Q$2*ASIN(COS(M$3/Figure!$Q$2)*(Figure!$Q$4/(Figure!$Q$4+Figure!$Q$5))),"",ACOS(COS(AB55)/SIN(AQ55)))</f>
      </c>
      <c r="BG55" s="13">
        <f>IF($A55&gt;90-N$3-Figure!$Q$2*ASIN(COS(N$3/Figure!$Q$2)*(Figure!$Q$4/(Figure!$Q$4+Figure!$Q$5))),"",ACOS(COS(AC55)/SIN(AR55)))</f>
      </c>
    </row>
    <row r="56" spans="1:59" ht="12.75">
      <c r="A56" s="19">
        <v>52</v>
      </c>
      <c r="B56" s="9">
        <f>IF($A56&gt;90-B$3-Figure!$Q$2*ASIN(COS(B$3/Figure!$Q$2)*(Figure!$Q$4/(Figure!$Q$4+Figure!$Q$5))),0,AU56/PI())</f>
        <v>0.42098154814985944</v>
      </c>
      <c r="C56" s="9">
        <f>IF($A56&gt;90-C$3-Figure!$Q$2*ASIN(COS(C$3/Figure!$Q$2)*(Figure!$Q$4/(Figure!$Q$4+Figure!$Q$5))),0,AV56/PI())</f>
        <v>0.3746209345182148</v>
      </c>
      <c r="D56" s="9">
        <f>IF($A56&gt;90-D$3-Figure!$Q$2*ASIN(COS(D$3/Figure!$Q$2)*(Figure!$Q$4/(Figure!$Q$4+Figure!$Q$5))),0,AW56/PI())</f>
        <v>0.3269753464604871</v>
      </c>
      <c r="E56" s="9">
        <f>IF($A56&gt;90-E$3-Figure!$Q$2*ASIN(COS(E$3/Figure!$Q$2)*(Figure!$Q$4/(Figure!$Q$4+Figure!$Q$5))),0,AX56/PI())</f>
        <v>0.27680609284112845</v>
      </c>
      <c r="F56" s="9">
        <f>IF($A56&gt;90-F$3-Figure!$Q$2*ASIN(COS(F$3/Figure!$Q$2)*(Figure!$Q$4/(Figure!$Q$4+Figure!$Q$5))),0,AY56/PI())</f>
        <v>0.22182201758543418</v>
      </c>
      <c r="G56" s="9">
        <f>IF($A56&gt;90-G$3-Figure!$Q$2*ASIN(COS(G$3/Figure!$Q$2)*(Figure!$Q$4/(Figure!$Q$4+Figure!$Q$5))),0,AZ56/PI())</f>
        <v>0.15634381862529245</v>
      </c>
      <c r="H56" s="9">
        <f>IF($A56&gt;90-H$3-Figure!$Q$2*ASIN(COS(H$3/Figure!$Q$2)*(Figure!$Q$4/(Figure!$Q$4+Figure!$Q$5))),0,BA56/PI())</f>
        <v>0.046361134952330976</v>
      </c>
      <c r="I56" s="9">
        <f>IF($A56&gt;90-I$3-Figure!$Q$2*ASIN(COS(I$3/Figure!$Q$2)*(Figure!$Q$4/(Figure!$Q$4+Figure!$Q$5))),0,BB56/PI())</f>
        <v>0</v>
      </c>
      <c r="J56" s="9">
        <f>IF($A56&gt;90-J$3-Figure!$Q$2*ASIN(COS(J$3/Figure!$Q$2)*(Figure!$Q$4/(Figure!$Q$4+Figure!$Q$5))),0,BC56/PI())</f>
        <v>0</v>
      </c>
      <c r="K56" s="9">
        <f>IF($A56&gt;90-K$3-Figure!$Q$2*ASIN(COS(K$3/Figure!$Q$2)*(Figure!$Q$4/(Figure!$Q$4+Figure!$Q$5))),0,BD56/PI())</f>
        <v>0</v>
      </c>
      <c r="L56" s="9">
        <f>IF($A56&gt;90-L$3-Figure!$Q$2*ASIN(COS(L$3/Figure!$Q$2)*(Figure!$Q$4/(Figure!$Q$4+Figure!$Q$5))),0,BE56/PI())</f>
        <v>0</v>
      </c>
      <c r="M56" s="9">
        <f>IF($A56&gt;90-M$3-Figure!$Q$2*ASIN(COS(M$3/Figure!$Q$2)*(Figure!$Q$4/(Figure!$Q$4+Figure!$Q$5))),0,BF56/PI())</f>
        <v>0</v>
      </c>
      <c r="N56" s="10">
        <f>IF($A56&gt;90-N$3-Figure!$Q$2*ASIN(COS(N$3/Figure!$Q$2)*(Figure!$Q$4/(Figure!$Q$4+Figure!$Q$5))),0,BG56/PI())</f>
        <v>0</v>
      </c>
      <c r="O56" s="35"/>
      <c r="P56" s="19">
        <f>A56</f>
        <v>52</v>
      </c>
      <c r="Q56" s="8">
        <f>(90-Q$3-Figure!$Q$2*ASIN(COS(B$3/Figure!$Q$2)*(Figure!$Q$4/(Figure!$Q$4+Figure!$Q$5))))/Figure!$Q$2</f>
        <v>1.4189441712743636</v>
      </c>
      <c r="R56" s="8">
        <f>(90-R$3-Figure!$Q$2*ASIN(COS(C$3/Figure!$Q$2)*(Figure!$Q$4/(Figure!$Q$4+Figure!$Q$5))))/Figure!$Q$2</f>
        <v>1.3322600089243593</v>
      </c>
      <c r="S56" s="8">
        <f>(90-S$3-Figure!$Q$2*ASIN(COS(D$3/Figure!$Q$2)*(Figure!$Q$4/(Figure!$Q$4+Figure!$Q$5))))/Figure!$Q$2</f>
        <v>1.2467357075384728</v>
      </c>
      <c r="T56" s="8">
        <f>(90-T$3-Figure!$Q$2*ASIN(COS(E$3/Figure!$Q$2)*(Figure!$Q$4/(Figure!$Q$4+Figure!$Q$5))))/Figure!$Q$2</f>
        <v>1.1623571063518006</v>
      </c>
      <c r="U56" s="8">
        <f>(90-U$3-Figure!$Q$2*ASIN(COS(F$3/Figure!$Q$2)*(Figure!$Q$4/(Figure!$Q$4+Figure!$Q$5))))/Figure!$Q$2</f>
        <v>1.0791007948167772</v>
      </c>
      <c r="V56" s="8">
        <f>(90-V$3-Figure!$Q$2*ASIN(COS(G$3/Figure!$Q$2)*(Figure!$Q$4/(Figure!$Q$4+Figure!$Q$5))))/Figure!$Q$2</f>
        <v>0.9969343915851857</v>
      </c>
      <c r="W56" s="8">
        <f>(90-W$3-Figure!$Q$2*ASIN(COS(H$3/Figure!$Q$2)*(Figure!$Q$4/(Figure!$Q$4+Figure!$Q$5))))/Figure!$Q$2</f>
        <v>0.9158169214149755</v>
      </c>
      <c r="X56" s="8">
        <f>(90-X$3-Figure!$Q$2*ASIN(COS(I$3/Figure!$Q$2)*(Figure!$Q$4/(Figure!$Q$4+Figure!$Q$5))))/Figure!$Q$2</f>
        <v>0.835699277556551</v>
      </c>
      <c r="Y56" s="8">
        <f>(90-Y$3-Figure!$Q$2*ASIN(COS(J$3/Figure!$Q$2)*(Figure!$Q$4/(Figure!$Q$4+Figure!$Q$5))))/Figure!$Q$2</f>
        <v>0.7565247552184741</v>
      </c>
      <c r="Z56" s="8">
        <f>(90-Z$3-Figure!$Q$2*ASIN(COS(K$3/Figure!$Q$2)*(Figure!$Q$4/(Figure!$Q$4+Figure!$Q$5))))/Figure!$Q$2</f>
        <v>0.6782296407273207</v>
      </c>
      <c r="AA56" s="8">
        <f>(90-AA$3-Figure!$Q$2*ASIN(COS(L$3/Figure!$Q$2)*(Figure!$Q$4/(Figure!$Q$4+Figure!$Q$5))))/Figure!$Q$2</f>
        <v>0.6007438409811346</v>
      </c>
      <c r="AB56" s="8">
        <f>(90-AB$3-Figure!$Q$2*ASIN(COS(M$3/Figure!$Q$2)*(Figure!$Q$4/(Figure!$Q$4+Figure!$Q$5))))/Figure!$Q$2</f>
        <v>0.5239915386707699</v>
      </c>
      <c r="AC56" s="12">
        <f>(90-AC$3-Figure!$Q$2*ASIN(COS(N$3/Figure!$Q$2)*(Figure!$Q$4/(Figure!$Q$4+Figure!$Q$5))))/Figure!$Q$2</f>
        <v>0.44789186036531387</v>
      </c>
      <c r="AD56" s="35"/>
      <c r="AE56" s="19">
        <f>A56</f>
        <v>52</v>
      </c>
      <c r="AF56" s="8">
        <f>(90-$AE56)/Figure!$Q$2</f>
        <v>0.6632251157578453</v>
      </c>
      <c r="AG56" s="8">
        <f>(90-$AE56)/Figure!$Q$2</f>
        <v>0.6632251157578453</v>
      </c>
      <c r="AH56" s="8">
        <f>(90-$AE56)/Figure!$Q$2</f>
        <v>0.6632251157578453</v>
      </c>
      <c r="AI56" s="8">
        <f>(90-$AE56)/Figure!$Q$2</f>
        <v>0.6632251157578453</v>
      </c>
      <c r="AJ56" s="8">
        <f>(90-$AE56)/Figure!$Q$2</f>
        <v>0.6632251157578453</v>
      </c>
      <c r="AK56" s="8">
        <f>(90-$AE56)/Figure!$Q$2</f>
        <v>0.6632251157578453</v>
      </c>
      <c r="AL56" s="8">
        <f>(90-$AE56)/Figure!$Q$2</f>
        <v>0.6632251157578453</v>
      </c>
      <c r="AM56" s="8">
        <f>(90-$AE56)/Figure!$Q$2</f>
        <v>0.6632251157578453</v>
      </c>
      <c r="AN56" s="8">
        <f>(90-$AE56)/Figure!$Q$2</f>
        <v>0.6632251157578453</v>
      </c>
      <c r="AO56" s="8">
        <f>(90-$AE56)/Figure!$Q$2</f>
        <v>0.6632251157578453</v>
      </c>
      <c r="AP56" s="8">
        <f>(90-$AE56)/Figure!$Q$2</f>
        <v>0.6632251157578453</v>
      </c>
      <c r="AQ56" s="8">
        <f>(90-$AE56)/Figure!$Q$2</f>
        <v>0.6632251157578453</v>
      </c>
      <c r="AR56" s="12">
        <f>(90-$AE56)/Figure!$Q$2</f>
        <v>0.6632251157578453</v>
      </c>
      <c r="AS56" s="35"/>
      <c r="AT56" s="19">
        <f>A56</f>
        <v>52</v>
      </c>
      <c r="AU56" s="7">
        <f>IF($A56&gt;90-B$3-Figure!$Q$2*ASIN(COS(B$3/Figure!$Q$2)*(Figure!$Q$4/(Figure!$Q$4+Figure!$Q$5))),"",ACOS(COS(Q56)/SIN(AF56)))</f>
        <v>1.3225525389644561</v>
      </c>
      <c r="AV56" s="7">
        <f>IF($A56&gt;90-C$3-Figure!$Q$2*ASIN(COS(C$3/Figure!$Q$2)*(Figure!$Q$4/(Figure!$Q$4+Figure!$Q$5))),"",ACOS(COS(R56)/SIN(AG56)))</f>
        <v>1.1769063757633667</v>
      </c>
      <c r="AW56" s="7">
        <f>IF($A56&gt;90-D$3-Figure!$Q$2*ASIN(COS(D$3/Figure!$Q$2)*(Figure!$Q$4/(Figure!$Q$4+Figure!$Q$5))),"",ACOS(COS(S56)/SIN(AH56)))</f>
        <v>1.0272233463452436</v>
      </c>
      <c r="AX56" s="7">
        <f>IF($A56&gt;90-E$3-Figure!$Q$2*ASIN(COS(E$3/Figure!$Q$2)*(Figure!$Q$4/(Figure!$Q$4+Figure!$Q$5))),"",ACOS(COS(T56)/SIN(AI56)))</f>
        <v>0.8696119877385833</v>
      </c>
      <c r="AY56" s="7">
        <f>IF($A56&gt;90-F$3-Figure!$Q$2*ASIN(COS(F$3/Figure!$Q$2)*(Figure!$Q$4/(Figure!$Q$4+Figure!$Q$5))),"",ACOS(COS(U56)/SIN(AJ56)))</f>
        <v>0.6968744208508659</v>
      </c>
      <c r="AZ56" s="7">
        <f>IF($A56&gt;90-G$3-Figure!$Q$2*ASIN(COS(G$3/Figure!$Q$2)*(Figure!$Q$4/(Figure!$Q$4+Figure!$Q$5))),"",ACOS(COS(V56)/SIN(AK56)))</f>
        <v>0.4911685920273938</v>
      </c>
      <c r="BA56" s="7">
        <f>IF($A56&gt;90-H$3-Figure!$Q$2*ASIN(COS(H$3/Figure!$Q$2)*(Figure!$Q$4/(Figure!$Q$4+Figure!$Q$5))),"",ACOS(COS(W56)/SIN(AL56)))</f>
        <v>0.14564780097832797</v>
      </c>
      <c r="BB56" s="7">
        <f>IF($A56&gt;90-I$3-Figure!$Q$2*ASIN(COS(I$3/Figure!$Q$2)*(Figure!$Q$4/(Figure!$Q$4+Figure!$Q$5))),"",ACOS(COS(X56)/SIN(AM56)))</f>
      </c>
      <c r="BC56" s="7">
        <f>IF($A56&gt;90-J$3-Figure!$Q$2*ASIN(COS(J$3/Figure!$Q$2)*(Figure!$Q$4/(Figure!$Q$4+Figure!$Q$5))),"",ACOS(COS(Y56)/SIN(AN56)))</f>
      </c>
      <c r="BD56" s="7">
        <f>IF($A56&gt;90-K$3-Figure!$Q$2*ASIN(COS(K$3/Figure!$Q$2)*(Figure!$Q$4/(Figure!$Q$4+Figure!$Q$5))),"",ACOS(COS(Z56)/SIN(AO56)))</f>
      </c>
      <c r="BE56" s="7">
        <f>IF($A56&gt;90-L$3-Figure!$Q$2*ASIN(COS(L$3/Figure!$Q$2)*(Figure!$Q$4/(Figure!$Q$4+Figure!$Q$5))),"",ACOS(COS(AA56)/SIN(AP56)))</f>
      </c>
      <c r="BF56" s="7">
        <f>IF($A56&gt;90-M$3-Figure!$Q$2*ASIN(COS(M$3/Figure!$Q$2)*(Figure!$Q$4/(Figure!$Q$4+Figure!$Q$5))),"",ACOS(COS(AB56)/SIN(AQ56)))</f>
      </c>
      <c r="BG56" s="13">
        <f>IF($A56&gt;90-N$3-Figure!$Q$2*ASIN(COS(N$3/Figure!$Q$2)*(Figure!$Q$4/(Figure!$Q$4+Figure!$Q$5))),"",ACOS(COS(AC56)/SIN(AR56)))</f>
      </c>
    </row>
    <row r="57" spans="1:59" ht="12.75">
      <c r="A57" s="19">
        <v>53</v>
      </c>
      <c r="B57" s="9">
        <f>IF($A57&gt;90-B$3-Figure!$Q$2*ASIN(COS(B$3/Figure!$Q$2)*(Figure!$Q$4/(Figure!$Q$4+Figure!$Q$5))),0,AU57/PI())</f>
        <v>0.4191238314355815</v>
      </c>
      <c r="C57" s="9">
        <f>IF($A57&gt;90-C$3-Figure!$Q$2*ASIN(COS(C$3/Figure!$Q$2)*(Figure!$Q$4/(Figure!$Q$4+Figure!$Q$5))),0,AV57/PI())</f>
        <v>0.3715710510485934</v>
      </c>
      <c r="D57" s="9">
        <f>IF($A57&gt;90-D$3-Figure!$Q$2*ASIN(COS(D$3/Figure!$Q$2)*(Figure!$Q$4/(Figure!$Q$4+Figure!$Q$5))),0,AW57/PI())</f>
        <v>0.3225308126588597</v>
      </c>
      <c r="E57" s="9">
        <f>IF($A57&gt;90-E$3-Figure!$Q$2*ASIN(COS(E$3/Figure!$Q$2)*(Figure!$Q$4/(Figure!$Q$4+Figure!$Q$5))),0,AX57/PI())</f>
        <v>0.2705706916205542</v>
      </c>
      <c r="F57" s="9">
        <f>IF($A57&gt;90-F$3-Figure!$Q$2*ASIN(COS(F$3/Figure!$Q$2)*(Figure!$Q$4/(Figure!$Q$4+Figure!$Q$5))),0,AY57/PI())</f>
        <v>0.21292193895635894</v>
      </c>
      <c r="G57" s="9">
        <f>IF($A57&gt;90-G$3-Figure!$Q$2*ASIN(COS(G$3/Figure!$Q$2)*(Figure!$Q$4/(Figure!$Q$4+Figure!$Q$5))),0,AZ57/PI())</f>
        <v>0.14204704982352262</v>
      </c>
      <c r="H57" s="9">
        <f>IF($A57&gt;90-H$3-Figure!$Q$2*ASIN(COS(H$3/Figure!$Q$2)*(Figure!$Q$4/(Figure!$Q$4+Figure!$Q$5))),0,BA57/PI())</f>
        <v>0</v>
      </c>
      <c r="I57" s="9">
        <f>IF($A57&gt;90-I$3-Figure!$Q$2*ASIN(COS(I$3/Figure!$Q$2)*(Figure!$Q$4/(Figure!$Q$4+Figure!$Q$5))),0,BB57/PI())</f>
        <v>0</v>
      </c>
      <c r="J57" s="9">
        <f>IF($A57&gt;90-J$3-Figure!$Q$2*ASIN(COS(J$3/Figure!$Q$2)*(Figure!$Q$4/(Figure!$Q$4+Figure!$Q$5))),0,BC57/PI())</f>
        <v>0</v>
      </c>
      <c r="K57" s="9">
        <f>IF($A57&gt;90-K$3-Figure!$Q$2*ASIN(COS(K$3/Figure!$Q$2)*(Figure!$Q$4/(Figure!$Q$4+Figure!$Q$5))),0,BD57/PI())</f>
        <v>0</v>
      </c>
      <c r="L57" s="9">
        <f>IF($A57&gt;90-L$3-Figure!$Q$2*ASIN(COS(L$3/Figure!$Q$2)*(Figure!$Q$4/(Figure!$Q$4+Figure!$Q$5))),0,BE57/PI())</f>
        <v>0</v>
      </c>
      <c r="M57" s="9">
        <f>IF($A57&gt;90-M$3-Figure!$Q$2*ASIN(COS(M$3/Figure!$Q$2)*(Figure!$Q$4/(Figure!$Q$4+Figure!$Q$5))),0,BF57/PI())</f>
        <v>0</v>
      </c>
      <c r="N57" s="10">
        <f>IF($A57&gt;90-N$3-Figure!$Q$2*ASIN(COS(N$3/Figure!$Q$2)*(Figure!$Q$4/(Figure!$Q$4+Figure!$Q$5))),0,BG57/PI())</f>
        <v>0</v>
      </c>
      <c r="O57" s="35"/>
      <c r="P57" s="19">
        <f>A57</f>
        <v>53</v>
      </c>
      <c r="Q57" s="8">
        <f>(90-Q$3-Figure!$Q$2*ASIN(COS(B$3/Figure!$Q$2)*(Figure!$Q$4/(Figure!$Q$4+Figure!$Q$5))))/Figure!$Q$2</f>
        <v>1.4189441712743636</v>
      </c>
      <c r="R57" s="8">
        <f>(90-R$3-Figure!$Q$2*ASIN(COS(C$3/Figure!$Q$2)*(Figure!$Q$4/(Figure!$Q$4+Figure!$Q$5))))/Figure!$Q$2</f>
        <v>1.3322600089243593</v>
      </c>
      <c r="S57" s="8">
        <f>(90-S$3-Figure!$Q$2*ASIN(COS(D$3/Figure!$Q$2)*(Figure!$Q$4/(Figure!$Q$4+Figure!$Q$5))))/Figure!$Q$2</f>
        <v>1.2467357075384728</v>
      </c>
      <c r="T57" s="8">
        <f>(90-T$3-Figure!$Q$2*ASIN(COS(E$3/Figure!$Q$2)*(Figure!$Q$4/(Figure!$Q$4+Figure!$Q$5))))/Figure!$Q$2</f>
        <v>1.1623571063518006</v>
      </c>
      <c r="U57" s="8">
        <f>(90-U$3-Figure!$Q$2*ASIN(COS(F$3/Figure!$Q$2)*(Figure!$Q$4/(Figure!$Q$4+Figure!$Q$5))))/Figure!$Q$2</f>
        <v>1.0791007948167772</v>
      </c>
      <c r="V57" s="8">
        <f>(90-V$3-Figure!$Q$2*ASIN(COS(G$3/Figure!$Q$2)*(Figure!$Q$4/(Figure!$Q$4+Figure!$Q$5))))/Figure!$Q$2</f>
        <v>0.9969343915851857</v>
      </c>
      <c r="W57" s="8">
        <f>(90-W$3-Figure!$Q$2*ASIN(COS(H$3/Figure!$Q$2)*(Figure!$Q$4/(Figure!$Q$4+Figure!$Q$5))))/Figure!$Q$2</f>
        <v>0.9158169214149755</v>
      </c>
      <c r="X57" s="8">
        <f>(90-X$3-Figure!$Q$2*ASIN(COS(I$3/Figure!$Q$2)*(Figure!$Q$4/(Figure!$Q$4+Figure!$Q$5))))/Figure!$Q$2</f>
        <v>0.835699277556551</v>
      </c>
      <c r="Y57" s="8">
        <f>(90-Y$3-Figure!$Q$2*ASIN(COS(J$3/Figure!$Q$2)*(Figure!$Q$4/(Figure!$Q$4+Figure!$Q$5))))/Figure!$Q$2</f>
        <v>0.7565247552184741</v>
      </c>
      <c r="Z57" s="8">
        <f>(90-Z$3-Figure!$Q$2*ASIN(COS(K$3/Figure!$Q$2)*(Figure!$Q$4/(Figure!$Q$4+Figure!$Q$5))))/Figure!$Q$2</f>
        <v>0.6782296407273207</v>
      </c>
      <c r="AA57" s="8">
        <f>(90-AA$3-Figure!$Q$2*ASIN(COS(L$3/Figure!$Q$2)*(Figure!$Q$4/(Figure!$Q$4+Figure!$Q$5))))/Figure!$Q$2</f>
        <v>0.6007438409811346</v>
      </c>
      <c r="AB57" s="8">
        <f>(90-AB$3-Figure!$Q$2*ASIN(COS(M$3/Figure!$Q$2)*(Figure!$Q$4/(Figure!$Q$4+Figure!$Q$5))))/Figure!$Q$2</f>
        <v>0.5239915386707699</v>
      </c>
      <c r="AC57" s="12">
        <f>(90-AC$3-Figure!$Q$2*ASIN(COS(N$3/Figure!$Q$2)*(Figure!$Q$4/(Figure!$Q$4+Figure!$Q$5))))/Figure!$Q$2</f>
        <v>0.44789186036531387</v>
      </c>
      <c r="AD57" s="35"/>
      <c r="AE57" s="19">
        <f>A57</f>
        <v>53</v>
      </c>
      <c r="AF57" s="8">
        <f>(90-$AE57)/Figure!$Q$2</f>
        <v>0.6457718232379019</v>
      </c>
      <c r="AG57" s="8">
        <f>(90-$AE57)/Figure!$Q$2</f>
        <v>0.6457718232379019</v>
      </c>
      <c r="AH57" s="8">
        <f>(90-$AE57)/Figure!$Q$2</f>
        <v>0.6457718232379019</v>
      </c>
      <c r="AI57" s="8">
        <f>(90-$AE57)/Figure!$Q$2</f>
        <v>0.6457718232379019</v>
      </c>
      <c r="AJ57" s="8">
        <f>(90-$AE57)/Figure!$Q$2</f>
        <v>0.6457718232379019</v>
      </c>
      <c r="AK57" s="8">
        <f>(90-$AE57)/Figure!$Q$2</f>
        <v>0.6457718232379019</v>
      </c>
      <c r="AL57" s="8">
        <f>(90-$AE57)/Figure!$Q$2</f>
        <v>0.6457718232379019</v>
      </c>
      <c r="AM57" s="8">
        <f>(90-$AE57)/Figure!$Q$2</f>
        <v>0.6457718232379019</v>
      </c>
      <c r="AN57" s="8">
        <f>(90-$AE57)/Figure!$Q$2</f>
        <v>0.6457718232379019</v>
      </c>
      <c r="AO57" s="8">
        <f>(90-$AE57)/Figure!$Q$2</f>
        <v>0.6457718232379019</v>
      </c>
      <c r="AP57" s="8">
        <f>(90-$AE57)/Figure!$Q$2</f>
        <v>0.6457718232379019</v>
      </c>
      <c r="AQ57" s="8">
        <f>(90-$AE57)/Figure!$Q$2</f>
        <v>0.6457718232379019</v>
      </c>
      <c r="AR57" s="12">
        <f>(90-$AE57)/Figure!$Q$2</f>
        <v>0.6457718232379019</v>
      </c>
      <c r="AS57" s="35"/>
      <c r="AT57" s="19">
        <f>A57</f>
        <v>53</v>
      </c>
      <c r="AU57" s="7">
        <f>IF($A57&gt;90-B$3-Figure!$Q$2*ASIN(COS(B$3/Figure!$Q$2)*(Figure!$Q$4/(Figure!$Q$4+Figure!$Q$5))),"",ACOS(COS(Q57)/SIN(AF57)))</f>
        <v>1.3167163497824297</v>
      </c>
      <c r="AV57" s="7">
        <f>IF($A57&gt;90-C$3-Figure!$Q$2*ASIN(COS(C$3/Figure!$Q$2)*(Figure!$Q$4/(Figure!$Q$4+Figure!$Q$5))),"",ACOS(COS(R57)/SIN(AG57)))</f>
        <v>1.167324884260899</v>
      </c>
      <c r="AW57" s="7">
        <f>IF($A57&gt;90-D$3-Figure!$Q$2*ASIN(COS(D$3/Figure!$Q$2)*(Figure!$Q$4/(Figure!$Q$4+Figure!$Q$5))),"",ACOS(COS(S57)/SIN(AH57)))</f>
        <v>1.0132604316054195</v>
      </c>
      <c r="AX57" s="7">
        <f>IF($A57&gt;90-E$3-Figure!$Q$2*ASIN(COS(E$3/Figure!$Q$2)*(Figure!$Q$4/(Figure!$Q$4+Figure!$Q$5))),"",ACOS(COS(T57)/SIN(AI57)))</f>
        <v>0.8500228970718425</v>
      </c>
      <c r="AY57" s="7">
        <f>IF($A57&gt;90-F$3-Figure!$Q$2*ASIN(COS(F$3/Figure!$Q$2)*(Figure!$Q$4/(Figure!$Q$4+Figure!$Q$5))),"",ACOS(COS(U57)/SIN(AJ57)))</f>
        <v>0.6689139992133917</v>
      </c>
      <c r="AZ57" s="7">
        <f>IF($A57&gt;90-G$3-Figure!$Q$2*ASIN(COS(G$3/Figure!$Q$2)*(Figure!$Q$4/(Figure!$Q$4+Figure!$Q$5))),"",ACOS(COS(V57)/SIN(AK57)))</f>
        <v>0.446253968189682</v>
      </c>
      <c r="BA57" s="7">
        <f>IF($A57&gt;90-H$3-Figure!$Q$2*ASIN(COS(H$3/Figure!$Q$2)*(Figure!$Q$4/(Figure!$Q$4+Figure!$Q$5))),"",ACOS(COS(W57)/SIN(AL57)))</f>
      </c>
      <c r="BB57" s="7">
        <f>IF($A57&gt;90-I$3-Figure!$Q$2*ASIN(COS(I$3/Figure!$Q$2)*(Figure!$Q$4/(Figure!$Q$4+Figure!$Q$5))),"",ACOS(COS(X57)/SIN(AM57)))</f>
      </c>
      <c r="BC57" s="7">
        <f>IF($A57&gt;90-J$3-Figure!$Q$2*ASIN(COS(J$3/Figure!$Q$2)*(Figure!$Q$4/(Figure!$Q$4+Figure!$Q$5))),"",ACOS(COS(Y57)/SIN(AN57)))</f>
      </c>
      <c r="BD57" s="7">
        <f>IF($A57&gt;90-K$3-Figure!$Q$2*ASIN(COS(K$3/Figure!$Q$2)*(Figure!$Q$4/(Figure!$Q$4+Figure!$Q$5))),"",ACOS(COS(Z57)/SIN(AO57)))</f>
      </c>
      <c r="BE57" s="7">
        <f>IF($A57&gt;90-L$3-Figure!$Q$2*ASIN(COS(L$3/Figure!$Q$2)*(Figure!$Q$4/(Figure!$Q$4+Figure!$Q$5))),"",ACOS(COS(AA57)/SIN(AP57)))</f>
      </c>
      <c r="BF57" s="7">
        <f>IF($A57&gt;90-M$3-Figure!$Q$2*ASIN(COS(M$3/Figure!$Q$2)*(Figure!$Q$4/(Figure!$Q$4+Figure!$Q$5))),"",ACOS(COS(AB57)/SIN(AQ57)))</f>
      </c>
      <c r="BG57" s="13">
        <f>IF($A57&gt;90-N$3-Figure!$Q$2*ASIN(COS(N$3/Figure!$Q$2)*(Figure!$Q$4/(Figure!$Q$4+Figure!$Q$5))),"",ACOS(COS(AC57)/SIN(AR57)))</f>
      </c>
    </row>
    <row r="58" spans="1:59" ht="12.75">
      <c r="A58" s="19">
        <v>54</v>
      </c>
      <c r="B58" s="23">
        <f>IF($A58&gt;90-B$3-Figure!$Q$2*ASIN(COS(B$3/Figure!$Q$2)*(Figure!$Q$4/(Figure!$Q$4+Figure!$Q$5))),0,AU58/PI())</f>
        <v>0.4171491632436987</v>
      </c>
      <c r="C58" s="23">
        <f>IF($A58&gt;90-C$3-Figure!$Q$2*ASIN(COS(C$3/Figure!$Q$2)*(Figure!$Q$4/(Figure!$Q$4+Figure!$Q$5))),0,AV58/PI())</f>
        <v>0.36832051894400275</v>
      </c>
      <c r="D58" s="23">
        <f>IF($A58&gt;90-D$3-Figure!$Q$2*ASIN(COS(D$3/Figure!$Q$2)*(Figure!$Q$4/(Figure!$Q$4+Figure!$Q$5))),0,AW58/PI())</f>
        <v>0.31777111404539754</v>
      </c>
      <c r="E58" s="23">
        <f>IF($A58&gt;90-E$3-Figure!$Q$2*ASIN(COS(E$3/Figure!$Q$2)*(Figure!$Q$4/(Figure!$Q$4+Figure!$Q$5))),0,AX58/PI())</f>
        <v>0.2638334587189932</v>
      </c>
      <c r="F58" s="23">
        <f>IF($A58&gt;90-F$3-Figure!$Q$2*ASIN(COS(F$3/Figure!$Q$2)*(Figure!$Q$4/(Figure!$Q$4+Figure!$Q$5))),0,AY58/PI())</f>
        <v>0.20311800629628476</v>
      </c>
      <c r="G58" s="23">
        <f>IF($A58&gt;90-G$3-Figure!$Q$2*ASIN(COS(G$3/Figure!$Q$2)*(Figure!$Q$4/(Figure!$Q$4+Figure!$Q$5))),0,AZ58/PI())</f>
        <v>0.1252310000422478</v>
      </c>
      <c r="H58" s="23">
        <f>IF($A58&gt;90-H$3-Figure!$Q$2*ASIN(COS(H$3/Figure!$Q$2)*(Figure!$Q$4/(Figure!$Q$4+Figure!$Q$5))),0,BA58/PI())</f>
        <v>0</v>
      </c>
      <c r="I58" s="23">
        <f>IF($A58&gt;90-I$3-Figure!$Q$2*ASIN(COS(I$3/Figure!$Q$2)*(Figure!$Q$4/(Figure!$Q$4+Figure!$Q$5))),0,BB58/PI())</f>
        <v>0</v>
      </c>
      <c r="J58" s="23">
        <f>IF($A58&gt;90-J$3-Figure!$Q$2*ASIN(COS(J$3/Figure!$Q$2)*(Figure!$Q$4/(Figure!$Q$4+Figure!$Q$5))),0,BC58/PI())</f>
        <v>0</v>
      </c>
      <c r="K58" s="23">
        <f>IF($A58&gt;90-K$3-Figure!$Q$2*ASIN(COS(K$3/Figure!$Q$2)*(Figure!$Q$4/(Figure!$Q$4+Figure!$Q$5))),0,BD58/PI())</f>
        <v>0</v>
      </c>
      <c r="L58" s="23">
        <f>IF($A58&gt;90-L$3-Figure!$Q$2*ASIN(COS(L$3/Figure!$Q$2)*(Figure!$Q$4/(Figure!$Q$4+Figure!$Q$5))),0,BE58/PI())</f>
        <v>0</v>
      </c>
      <c r="M58" s="23">
        <f>IF($A58&gt;90-M$3-Figure!$Q$2*ASIN(COS(M$3/Figure!$Q$2)*(Figure!$Q$4/(Figure!$Q$4+Figure!$Q$5))),0,BF58/PI())</f>
        <v>0</v>
      </c>
      <c r="N58" s="24">
        <f>IF($A58&gt;90-N$3-Figure!$Q$2*ASIN(COS(N$3/Figure!$Q$2)*(Figure!$Q$4/(Figure!$Q$4+Figure!$Q$5))),0,BG58/PI())</f>
        <v>0</v>
      </c>
      <c r="O58" s="35"/>
      <c r="P58" s="19">
        <f>A58</f>
        <v>54</v>
      </c>
      <c r="Q58" s="25">
        <f>(90-Q$3-Figure!$Q$2*ASIN(COS(B$3/Figure!$Q$2)*(Figure!$Q$4/(Figure!$Q$4+Figure!$Q$5))))/Figure!$Q$2</f>
        <v>1.4189441712743636</v>
      </c>
      <c r="R58" s="25">
        <f>(90-R$3-Figure!$Q$2*ASIN(COS(C$3/Figure!$Q$2)*(Figure!$Q$4/(Figure!$Q$4+Figure!$Q$5))))/Figure!$Q$2</f>
        <v>1.3322600089243593</v>
      </c>
      <c r="S58" s="25">
        <f>(90-S$3-Figure!$Q$2*ASIN(COS(D$3/Figure!$Q$2)*(Figure!$Q$4/(Figure!$Q$4+Figure!$Q$5))))/Figure!$Q$2</f>
        <v>1.2467357075384728</v>
      </c>
      <c r="T58" s="25">
        <f>(90-T$3-Figure!$Q$2*ASIN(COS(E$3/Figure!$Q$2)*(Figure!$Q$4/(Figure!$Q$4+Figure!$Q$5))))/Figure!$Q$2</f>
        <v>1.1623571063518006</v>
      </c>
      <c r="U58" s="25">
        <f>(90-U$3-Figure!$Q$2*ASIN(COS(F$3/Figure!$Q$2)*(Figure!$Q$4/(Figure!$Q$4+Figure!$Q$5))))/Figure!$Q$2</f>
        <v>1.0791007948167772</v>
      </c>
      <c r="V58" s="25">
        <f>(90-V$3-Figure!$Q$2*ASIN(COS(G$3/Figure!$Q$2)*(Figure!$Q$4/(Figure!$Q$4+Figure!$Q$5))))/Figure!$Q$2</f>
        <v>0.9969343915851857</v>
      </c>
      <c r="W58" s="25">
        <f>(90-W$3-Figure!$Q$2*ASIN(COS(H$3/Figure!$Q$2)*(Figure!$Q$4/(Figure!$Q$4+Figure!$Q$5))))/Figure!$Q$2</f>
        <v>0.9158169214149755</v>
      </c>
      <c r="X58" s="25">
        <f>(90-X$3-Figure!$Q$2*ASIN(COS(I$3/Figure!$Q$2)*(Figure!$Q$4/(Figure!$Q$4+Figure!$Q$5))))/Figure!$Q$2</f>
        <v>0.835699277556551</v>
      </c>
      <c r="Y58" s="25">
        <f>(90-Y$3-Figure!$Q$2*ASIN(COS(J$3/Figure!$Q$2)*(Figure!$Q$4/(Figure!$Q$4+Figure!$Q$5))))/Figure!$Q$2</f>
        <v>0.7565247552184741</v>
      </c>
      <c r="Z58" s="25">
        <f>(90-Z$3-Figure!$Q$2*ASIN(COS(K$3/Figure!$Q$2)*(Figure!$Q$4/(Figure!$Q$4+Figure!$Q$5))))/Figure!$Q$2</f>
        <v>0.6782296407273207</v>
      </c>
      <c r="AA58" s="25">
        <f>(90-AA$3-Figure!$Q$2*ASIN(COS(L$3/Figure!$Q$2)*(Figure!$Q$4/(Figure!$Q$4+Figure!$Q$5))))/Figure!$Q$2</f>
        <v>0.6007438409811346</v>
      </c>
      <c r="AB58" s="25">
        <f>(90-AB$3-Figure!$Q$2*ASIN(COS(M$3/Figure!$Q$2)*(Figure!$Q$4/(Figure!$Q$4+Figure!$Q$5))))/Figure!$Q$2</f>
        <v>0.5239915386707699</v>
      </c>
      <c r="AC58" s="26">
        <f>(90-AC$3-Figure!$Q$2*ASIN(COS(N$3/Figure!$Q$2)*(Figure!$Q$4/(Figure!$Q$4+Figure!$Q$5))))/Figure!$Q$2</f>
        <v>0.44789186036531387</v>
      </c>
      <c r="AD58" s="35"/>
      <c r="AE58" s="19">
        <f>A58</f>
        <v>54</v>
      </c>
      <c r="AF58" s="25">
        <f>(90-$AE58)/Figure!$Q$2</f>
        <v>0.6283185307179586</v>
      </c>
      <c r="AG58" s="25">
        <f>(90-$AE58)/Figure!$Q$2</f>
        <v>0.6283185307179586</v>
      </c>
      <c r="AH58" s="25">
        <f>(90-$AE58)/Figure!$Q$2</f>
        <v>0.6283185307179586</v>
      </c>
      <c r="AI58" s="25">
        <f>(90-$AE58)/Figure!$Q$2</f>
        <v>0.6283185307179586</v>
      </c>
      <c r="AJ58" s="25">
        <f>(90-$AE58)/Figure!$Q$2</f>
        <v>0.6283185307179586</v>
      </c>
      <c r="AK58" s="25">
        <f>(90-$AE58)/Figure!$Q$2</f>
        <v>0.6283185307179586</v>
      </c>
      <c r="AL58" s="25">
        <f>(90-$AE58)/Figure!$Q$2</f>
        <v>0.6283185307179586</v>
      </c>
      <c r="AM58" s="25">
        <f>(90-$AE58)/Figure!$Q$2</f>
        <v>0.6283185307179586</v>
      </c>
      <c r="AN58" s="25">
        <f>(90-$AE58)/Figure!$Q$2</f>
        <v>0.6283185307179586</v>
      </c>
      <c r="AO58" s="25">
        <f>(90-$AE58)/Figure!$Q$2</f>
        <v>0.6283185307179586</v>
      </c>
      <c r="AP58" s="25">
        <f>(90-$AE58)/Figure!$Q$2</f>
        <v>0.6283185307179586</v>
      </c>
      <c r="AQ58" s="25">
        <f>(90-$AE58)/Figure!$Q$2</f>
        <v>0.6283185307179586</v>
      </c>
      <c r="AR58" s="26">
        <f>(90-$AE58)/Figure!$Q$2</f>
        <v>0.6283185307179586</v>
      </c>
      <c r="AS58" s="35"/>
      <c r="AT58" s="19">
        <f>A58</f>
        <v>54</v>
      </c>
      <c r="AU58" s="27">
        <f>IF($A58&gt;90-B$3-Figure!$Q$2*ASIN(COS(B$3/Figure!$Q$2)*(Figure!$Q$4/(Figure!$Q$4+Figure!$Q$5))),"",ACOS(COS(Q58)/SIN(AF58)))</f>
        <v>1.3105127466975333</v>
      </c>
      <c r="AV58" s="27">
        <f>IF($A58&gt;90-C$3-Figure!$Q$2*ASIN(COS(C$3/Figure!$Q$2)*(Figure!$Q$4/(Figure!$Q$4+Figure!$Q$5))),"",ACOS(COS(R58)/SIN(AG58)))</f>
        <v>1.1571130364808593</v>
      </c>
      <c r="AW58" s="27">
        <f>IF($A58&gt;90-D$3-Figure!$Q$2*ASIN(COS(D$3/Figure!$Q$2)*(Figure!$Q$4/(Figure!$Q$4+Figure!$Q$5))),"",ACOS(COS(S58)/SIN(AH58)))</f>
        <v>0.9983073974080652</v>
      </c>
      <c r="AX58" s="27">
        <f>IF($A58&gt;90-E$3-Figure!$Q$2*ASIN(COS(E$3/Figure!$Q$2)*(Figure!$Q$4/(Figure!$Q$4+Figure!$Q$5))),"",ACOS(COS(T58)/SIN(AI58)))</f>
        <v>0.828857255682775</v>
      </c>
      <c r="AY58" s="27">
        <f>IF($A58&gt;90-F$3-Figure!$Q$2*ASIN(COS(F$3/Figure!$Q$2)*(Figure!$Q$4/(Figure!$Q$4+Figure!$Q$5))),"",ACOS(COS(U58)/SIN(AJ58)))</f>
        <v>0.6381140363922135</v>
      </c>
      <c r="AZ58" s="27">
        <f>IF($A58&gt;90-G$3-Figure!$Q$2*ASIN(COS(G$3/Figure!$Q$2)*(Figure!$Q$4/(Figure!$Q$4+Figure!$Q$5))),"",ACOS(COS(V58)/SIN(AK58)))</f>
        <v>0.39342478973442874</v>
      </c>
      <c r="BA58" s="27">
        <f>IF($A58&gt;90-H$3-Figure!$Q$2*ASIN(COS(H$3/Figure!$Q$2)*(Figure!$Q$4/(Figure!$Q$4+Figure!$Q$5))),"",ACOS(COS(W58)/SIN(AL58)))</f>
      </c>
      <c r="BB58" s="27">
        <f>IF($A58&gt;90-I$3-Figure!$Q$2*ASIN(COS(I$3/Figure!$Q$2)*(Figure!$Q$4/(Figure!$Q$4+Figure!$Q$5))),"",ACOS(COS(X58)/SIN(AM58)))</f>
      </c>
      <c r="BC58" s="27">
        <f>IF($A58&gt;90-J$3-Figure!$Q$2*ASIN(COS(J$3/Figure!$Q$2)*(Figure!$Q$4/(Figure!$Q$4+Figure!$Q$5))),"",ACOS(COS(Y58)/SIN(AN58)))</f>
      </c>
      <c r="BD58" s="27">
        <f>IF($A58&gt;90-K$3-Figure!$Q$2*ASIN(COS(K$3/Figure!$Q$2)*(Figure!$Q$4/(Figure!$Q$4+Figure!$Q$5))),"",ACOS(COS(Z58)/SIN(AO58)))</f>
      </c>
      <c r="BE58" s="27">
        <f>IF($A58&gt;90-L$3-Figure!$Q$2*ASIN(COS(L$3/Figure!$Q$2)*(Figure!$Q$4/(Figure!$Q$4+Figure!$Q$5))),"",ACOS(COS(AA58)/SIN(AP58)))</f>
      </c>
      <c r="BF58" s="27">
        <f>IF($A58&gt;90-M$3-Figure!$Q$2*ASIN(COS(M$3/Figure!$Q$2)*(Figure!$Q$4/(Figure!$Q$4+Figure!$Q$5))),"",ACOS(COS(AB58)/SIN(AQ58)))</f>
      </c>
      <c r="BG58" s="28">
        <f>IF($A58&gt;90-N$3-Figure!$Q$2*ASIN(COS(N$3/Figure!$Q$2)*(Figure!$Q$4/(Figure!$Q$4+Figure!$Q$5))),"",ACOS(COS(AC58)/SIN(AR58)))</f>
      </c>
    </row>
    <row r="59" spans="1:59" ht="12.75">
      <c r="A59" s="19">
        <v>55</v>
      </c>
      <c r="B59" s="23">
        <f>IF($A59&gt;90-B$3-Figure!$Q$2*ASIN(COS(B$3/Figure!$Q$2)*(Figure!$Q$4/(Figure!$Q$4+Figure!$Q$5))),0,AU59/PI())</f>
        <v>0.41504725280828025</v>
      </c>
      <c r="C59" s="23">
        <f>IF($A59&gt;90-C$3-Figure!$Q$2*ASIN(COS(C$3/Figure!$Q$2)*(Figure!$Q$4/(Figure!$Q$4+Figure!$Q$5))),0,AV59/PI())</f>
        <v>0.3648503748028895</v>
      </c>
      <c r="D59" s="23">
        <f>IF($A59&gt;90-D$3-Figure!$Q$2*ASIN(COS(D$3/Figure!$Q$2)*(Figure!$Q$4/(Figure!$Q$4+Figure!$Q$5))),0,AW59/PI())</f>
        <v>0.31266253013602907</v>
      </c>
      <c r="E59" s="23">
        <f>IF($A59&gt;90-E$3-Figure!$Q$2*ASIN(COS(E$3/Figure!$Q$2)*(Figure!$Q$4/(Figure!$Q$4+Figure!$Q$5))),0,AX59/PI())</f>
        <v>0.25652792591219653</v>
      </c>
      <c r="F59" s="23">
        <f>IF($A59&gt;90-F$3-Figure!$Q$2*ASIN(COS(F$3/Figure!$Q$2)*(Figure!$Q$4/(Figure!$Q$4+Figure!$Q$5))),0,AY59/PI())</f>
        <v>0.19223237652289696</v>
      </c>
      <c r="G59" s="23">
        <f>IF($A59&gt;90-G$3-Figure!$Q$2*ASIN(COS(G$3/Figure!$Q$2)*(Figure!$Q$4/(Figure!$Q$4+Figure!$Q$5))),0,AZ59/PI())</f>
        <v>0.10461019479700961</v>
      </c>
      <c r="H59" s="23">
        <f>IF($A59&gt;90-H$3-Figure!$Q$2*ASIN(COS(H$3/Figure!$Q$2)*(Figure!$Q$4/(Figure!$Q$4+Figure!$Q$5))),0,BA59/PI())</f>
        <v>0</v>
      </c>
      <c r="I59" s="23">
        <f>IF($A59&gt;90-I$3-Figure!$Q$2*ASIN(COS(I$3/Figure!$Q$2)*(Figure!$Q$4/(Figure!$Q$4+Figure!$Q$5))),0,BB59/PI())</f>
        <v>0</v>
      </c>
      <c r="J59" s="23">
        <f>IF($A59&gt;90-J$3-Figure!$Q$2*ASIN(COS(J$3/Figure!$Q$2)*(Figure!$Q$4/(Figure!$Q$4+Figure!$Q$5))),0,BC59/PI())</f>
        <v>0</v>
      </c>
      <c r="K59" s="23">
        <f>IF($A59&gt;90-K$3-Figure!$Q$2*ASIN(COS(K$3/Figure!$Q$2)*(Figure!$Q$4/(Figure!$Q$4+Figure!$Q$5))),0,BD59/PI())</f>
        <v>0</v>
      </c>
      <c r="L59" s="23">
        <f>IF($A59&gt;90-L$3-Figure!$Q$2*ASIN(COS(L$3/Figure!$Q$2)*(Figure!$Q$4/(Figure!$Q$4+Figure!$Q$5))),0,BE59/PI())</f>
        <v>0</v>
      </c>
      <c r="M59" s="23">
        <f>IF($A59&gt;90-M$3-Figure!$Q$2*ASIN(COS(M$3/Figure!$Q$2)*(Figure!$Q$4/(Figure!$Q$4+Figure!$Q$5))),0,BF59/PI())</f>
        <v>0</v>
      </c>
      <c r="N59" s="24">
        <f>IF($A59&gt;90-N$3-Figure!$Q$2*ASIN(COS(N$3/Figure!$Q$2)*(Figure!$Q$4/(Figure!$Q$4+Figure!$Q$5))),0,BG59/PI())</f>
        <v>0</v>
      </c>
      <c r="O59" s="35"/>
      <c r="P59" s="19">
        <f>A59</f>
        <v>55</v>
      </c>
      <c r="Q59" s="25">
        <f>(90-Q$3-Figure!$Q$2*ASIN(COS(B$3/Figure!$Q$2)*(Figure!$Q$4/(Figure!$Q$4+Figure!$Q$5))))/Figure!$Q$2</f>
        <v>1.4189441712743636</v>
      </c>
      <c r="R59" s="25">
        <f>(90-R$3-Figure!$Q$2*ASIN(COS(C$3/Figure!$Q$2)*(Figure!$Q$4/(Figure!$Q$4+Figure!$Q$5))))/Figure!$Q$2</f>
        <v>1.3322600089243593</v>
      </c>
      <c r="S59" s="25">
        <f>(90-S$3-Figure!$Q$2*ASIN(COS(D$3/Figure!$Q$2)*(Figure!$Q$4/(Figure!$Q$4+Figure!$Q$5))))/Figure!$Q$2</f>
        <v>1.2467357075384728</v>
      </c>
      <c r="T59" s="25">
        <f>(90-T$3-Figure!$Q$2*ASIN(COS(E$3/Figure!$Q$2)*(Figure!$Q$4/(Figure!$Q$4+Figure!$Q$5))))/Figure!$Q$2</f>
        <v>1.1623571063518006</v>
      </c>
      <c r="U59" s="25">
        <f>(90-U$3-Figure!$Q$2*ASIN(COS(F$3/Figure!$Q$2)*(Figure!$Q$4/(Figure!$Q$4+Figure!$Q$5))))/Figure!$Q$2</f>
        <v>1.0791007948167772</v>
      </c>
      <c r="V59" s="25">
        <f>(90-V$3-Figure!$Q$2*ASIN(COS(G$3/Figure!$Q$2)*(Figure!$Q$4/(Figure!$Q$4+Figure!$Q$5))))/Figure!$Q$2</f>
        <v>0.9969343915851857</v>
      </c>
      <c r="W59" s="25">
        <f>(90-W$3-Figure!$Q$2*ASIN(COS(H$3/Figure!$Q$2)*(Figure!$Q$4/(Figure!$Q$4+Figure!$Q$5))))/Figure!$Q$2</f>
        <v>0.9158169214149755</v>
      </c>
      <c r="X59" s="25">
        <f>(90-X$3-Figure!$Q$2*ASIN(COS(I$3/Figure!$Q$2)*(Figure!$Q$4/(Figure!$Q$4+Figure!$Q$5))))/Figure!$Q$2</f>
        <v>0.835699277556551</v>
      </c>
      <c r="Y59" s="25">
        <f>(90-Y$3-Figure!$Q$2*ASIN(COS(J$3/Figure!$Q$2)*(Figure!$Q$4/(Figure!$Q$4+Figure!$Q$5))))/Figure!$Q$2</f>
        <v>0.7565247552184741</v>
      </c>
      <c r="Z59" s="25">
        <f>(90-Z$3-Figure!$Q$2*ASIN(COS(K$3/Figure!$Q$2)*(Figure!$Q$4/(Figure!$Q$4+Figure!$Q$5))))/Figure!$Q$2</f>
        <v>0.6782296407273207</v>
      </c>
      <c r="AA59" s="25">
        <f>(90-AA$3-Figure!$Q$2*ASIN(COS(L$3/Figure!$Q$2)*(Figure!$Q$4/(Figure!$Q$4+Figure!$Q$5))))/Figure!$Q$2</f>
        <v>0.6007438409811346</v>
      </c>
      <c r="AB59" s="25">
        <f>(90-AB$3-Figure!$Q$2*ASIN(COS(M$3/Figure!$Q$2)*(Figure!$Q$4/(Figure!$Q$4+Figure!$Q$5))))/Figure!$Q$2</f>
        <v>0.5239915386707699</v>
      </c>
      <c r="AC59" s="26">
        <f>(90-AC$3-Figure!$Q$2*ASIN(COS(N$3/Figure!$Q$2)*(Figure!$Q$4/(Figure!$Q$4+Figure!$Q$5))))/Figure!$Q$2</f>
        <v>0.44789186036531387</v>
      </c>
      <c r="AD59" s="35"/>
      <c r="AE59" s="19">
        <f>A59</f>
        <v>55</v>
      </c>
      <c r="AF59" s="25">
        <f>(90-$AE59)/Figure!$Q$2</f>
        <v>0.6108652381980153</v>
      </c>
      <c r="AG59" s="25">
        <f>(90-$AE59)/Figure!$Q$2</f>
        <v>0.6108652381980153</v>
      </c>
      <c r="AH59" s="25">
        <f>(90-$AE59)/Figure!$Q$2</f>
        <v>0.6108652381980153</v>
      </c>
      <c r="AI59" s="25">
        <f>(90-$AE59)/Figure!$Q$2</f>
        <v>0.6108652381980153</v>
      </c>
      <c r="AJ59" s="25">
        <f>(90-$AE59)/Figure!$Q$2</f>
        <v>0.6108652381980153</v>
      </c>
      <c r="AK59" s="25">
        <f>(90-$AE59)/Figure!$Q$2</f>
        <v>0.6108652381980153</v>
      </c>
      <c r="AL59" s="25">
        <f>(90-$AE59)/Figure!$Q$2</f>
        <v>0.6108652381980153</v>
      </c>
      <c r="AM59" s="25">
        <f>(90-$AE59)/Figure!$Q$2</f>
        <v>0.6108652381980153</v>
      </c>
      <c r="AN59" s="25">
        <f>(90-$AE59)/Figure!$Q$2</f>
        <v>0.6108652381980153</v>
      </c>
      <c r="AO59" s="25">
        <f>(90-$AE59)/Figure!$Q$2</f>
        <v>0.6108652381980153</v>
      </c>
      <c r="AP59" s="25">
        <f>(90-$AE59)/Figure!$Q$2</f>
        <v>0.6108652381980153</v>
      </c>
      <c r="AQ59" s="25">
        <f>(90-$AE59)/Figure!$Q$2</f>
        <v>0.6108652381980153</v>
      </c>
      <c r="AR59" s="26">
        <f>(90-$AE59)/Figure!$Q$2</f>
        <v>0.6108652381980153</v>
      </c>
      <c r="AS59" s="35"/>
      <c r="AT59" s="19">
        <f>A59</f>
        <v>55</v>
      </c>
      <c r="AU59" s="27">
        <f>IF($A59&gt;90-B$3-Figure!$Q$2*ASIN(COS(B$3/Figure!$Q$2)*(Figure!$Q$4/(Figure!$Q$4+Figure!$Q$5))),"",ACOS(COS(Q59)/SIN(AF59)))</f>
        <v>1.3039094003151188</v>
      </c>
      <c r="AV59" s="27">
        <f>IF($A59&gt;90-C$3-Figure!$Q$2*ASIN(COS(C$3/Figure!$Q$2)*(Figure!$Q$4/(Figure!$Q$4+Figure!$Q$5))),"",ACOS(COS(R59)/SIN(AG59)))</f>
        <v>1.1462112571402403</v>
      </c>
      <c r="AW59" s="27">
        <f>IF($A59&gt;90-D$3-Figure!$Q$2*ASIN(COS(D$3/Figure!$Q$2)*(Figure!$Q$4/(Figure!$Q$4+Figure!$Q$5))),"",ACOS(COS(S59)/SIN(AH59)))</f>
        <v>0.9822583077281463</v>
      </c>
      <c r="AX59" s="27">
        <f>IF($A59&gt;90-E$3-Figure!$Q$2*ASIN(COS(E$3/Figure!$Q$2)*(Figure!$Q$4/(Figure!$Q$4+Figure!$Q$5))),"",ACOS(COS(T59)/SIN(AI59)))</f>
        <v>0.8059062474863833</v>
      </c>
      <c r="AY59" s="27">
        <f>IF($A59&gt;90-F$3-Figure!$Q$2*ASIN(COS(F$3/Figure!$Q$2)*(Figure!$Q$4/(Figure!$Q$4+Figure!$Q$5))),"",ACOS(COS(U59)/SIN(AJ59)))</f>
        <v>0.6039158218664401</v>
      </c>
      <c r="AZ59" s="27">
        <f>IF($A59&gt;90-G$3-Figure!$Q$2*ASIN(COS(G$3/Figure!$Q$2)*(Figure!$Q$4/(Figure!$Q$4+Figure!$Q$5))),"",ACOS(COS(V59)/SIN(AK59)))</f>
        <v>0.3286426194648826</v>
      </c>
      <c r="BA59" s="27">
        <f>IF($A59&gt;90-H$3-Figure!$Q$2*ASIN(COS(H$3/Figure!$Q$2)*(Figure!$Q$4/(Figure!$Q$4+Figure!$Q$5))),"",ACOS(COS(W59)/SIN(AL59)))</f>
      </c>
      <c r="BB59" s="27">
        <f>IF($A59&gt;90-I$3-Figure!$Q$2*ASIN(COS(I$3/Figure!$Q$2)*(Figure!$Q$4/(Figure!$Q$4+Figure!$Q$5))),"",ACOS(COS(X59)/SIN(AM59)))</f>
      </c>
      <c r="BC59" s="27">
        <f>IF($A59&gt;90-J$3-Figure!$Q$2*ASIN(COS(J$3/Figure!$Q$2)*(Figure!$Q$4/(Figure!$Q$4+Figure!$Q$5))),"",ACOS(COS(Y59)/SIN(AN59)))</f>
      </c>
      <c r="BD59" s="27">
        <f>IF($A59&gt;90-K$3-Figure!$Q$2*ASIN(COS(K$3/Figure!$Q$2)*(Figure!$Q$4/(Figure!$Q$4+Figure!$Q$5))),"",ACOS(COS(Z59)/SIN(AO59)))</f>
      </c>
      <c r="BE59" s="27">
        <f>IF($A59&gt;90-L$3-Figure!$Q$2*ASIN(COS(L$3/Figure!$Q$2)*(Figure!$Q$4/(Figure!$Q$4+Figure!$Q$5))),"",ACOS(COS(AA59)/SIN(AP59)))</f>
      </c>
      <c r="BF59" s="27">
        <f>IF($A59&gt;90-M$3-Figure!$Q$2*ASIN(COS(M$3/Figure!$Q$2)*(Figure!$Q$4/(Figure!$Q$4+Figure!$Q$5))),"",ACOS(COS(AB59)/SIN(AQ59)))</f>
      </c>
      <c r="BG59" s="28">
        <f>IF($A59&gt;90-N$3-Figure!$Q$2*ASIN(COS(N$3/Figure!$Q$2)*(Figure!$Q$4/(Figure!$Q$4+Figure!$Q$5))),"",ACOS(COS(AC59)/SIN(AR59)))</f>
      </c>
    </row>
    <row r="60" spans="1:59" ht="12.75">
      <c r="A60" s="19">
        <v>56</v>
      </c>
      <c r="B60" s="23">
        <f>IF($A60&gt;90-B$3-Figure!$Q$2*ASIN(COS(B$3/Figure!$Q$2)*(Figure!$Q$4/(Figure!$Q$4+Figure!$Q$5))),0,AU60/PI())</f>
        <v>0.41280652370269755</v>
      </c>
      <c r="C60" s="23">
        <f>IF($A60&gt;90-C$3-Figure!$Q$2*ASIN(COS(C$3/Figure!$Q$2)*(Figure!$Q$4/(Figure!$Q$4+Figure!$Q$5))),0,AV60/PI())</f>
        <v>0.36113905403244995</v>
      </c>
      <c r="D60" s="23">
        <f>IF($A60&gt;90-D$3-Figure!$Q$2*ASIN(COS(D$3/Figure!$Q$2)*(Figure!$Q$4/(Figure!$Q$4+Figure!$Q$5))),0,AW60/PI())</f>
        <v>0.30716587986051946</v>
      </c>
      <c r="E60" s="23">
        <f>IF($A60&gt;90-E$3-Figure!$Q$2*ASIN(COS(E$3/Figure!$Q$2)*(Figure!$Q$4/(Figure!$Q$4+Figure!$Q$5))),0,AX60/PI())</f>
        <v>0.2485732707975943</v>
      </c>
      <c r="F60" s="23">
        <f>IF($A60&gt;90-F$3-Figure!$Q$2*ASIN(COS(F$3/Figure!$Q$2)*(Figure!$Q$4/(Figure!$Q$4+Figure!$Q$5))),0,AY60/PI())</f>
        <v>0.18002225439398856</v>
      </c>
      <c r="G60" s="23">
        <f>IF($A60&gt;90-G$3-Figure!$Q$2*ASIN(COS(G$3/Figure!$Q$2)*(Figure!$Q$4/(Figure!$Q$4+Figure!$Q$5))),0,AZ60/PI())</f>
        <v>0.07707608552422907</v>
      </c>
      <c r="H60" s="23">
        <f>IF($A60&gt;90-H$3-Figure!$Q$2*ASIN(COS(H$3/Figure!$Q$2)*(Figure!$Q$4/(Figure!$Q$4+Figure!$Q$5))),0,BA60/PI())</f>
        <v>0</v>
      </c>
      <c r="I60" s="23">
        <f>IF($A60&gt;90-I$3-Figure!$Q$2*ASIN(COS(I$3/Figure!$Q$2)*(Figure!$Q$4/(Figure!$Q$4+Figure!$Q$5))),0,BB60/PI())</f>
        <v>0</v>
      </c>
      <c r="J60" s="23">
        <f>IF($A60&gt;90-J$3-Figure!$Q$2*ASIN(COS(J$3/Figure!$Q$2)*(Figure!$Q$4/(Figure!$Q$4+Figure!$Q$5))),0,BC60/PI())</f>
        <v>0</v>
      </c>
      <c r="K60" s="23">
        <f>IF($A60&gt;90-K$3-Figure!$Q$2*ASIN(COS(K$3/Figure!$Q$2)*(Figure!$Q$4/(Figure!$Q$4+Figure!$Q$5))),0,BD60/PI())</f>
        <v>0</v>
      </c>
      <c r="L60" s="23">
        <f>IF($A60&gt;90-L$3-Figure!$Q$2*ASIN(COS(L$3/Figure!$Q$2)*(Figure!$Q$4/(Figure!$Q$4+Figure!$Q$5))),0,BE60/PI())</f>
        <v>0</v>
      </c>
      <c r="M60" s="23">
        <f>IF($A60&gt;90-M$3-Figure!$Q$2*ASIN(COS(M$3/Figure!$Q$2)*(Figure!$Q$4/(Figure!$Q$4+Figure!$Q$5))),0,BF60/PI())</f>
        <v>0</v>
      </c>
      <c r="N60" s="24">
        <f>IF($A60&gt;90-N$3-Figure!$Q$2*ASIN(COS(N$3/Figure!$Q$2)*(Figure!$Q$4/(Figure!$Q$4+Figure!$Q$5))),0,BG60/PI())</f>
        <v>0</v>
      </c>
      <c r="O60" s="35"/>
      <c r="P60" s="19">
        <f>A60</f>
        <v>56</v>
      </c>
      <c r="Q60" s="25">
        <f>(90-Q$3-Figure!$Q$2*ASIN(COS(B$3/Figure!$Q$2)*(Figure!$Q$4/(Figure!$Q$4+Figure!$Q$5))))/Figure!$Q$2</f>
        <v>1.4189441712743636</v>
      </c>
      <c r="R60" s="25">
        <f>(90-R$3-Figure!$Q$2*ASIN(COS(C$3/Figure!$Q$2)*(Figure!$Q$4/(Figure!$Q$4+Figure!$Q$5))))/Figure!$Q$2</f>
        <v>1.3322600089243593</v>
      </c>
      <c r="S60" s="25">
        <f>(90-S$3-Figure!$Q$2*ASIN(COS(D$3/Figure!$Q$2)*(Figure!$Q$4/(Figure!$Q$4+Figure!$Q$5))))/Figure!$Q$2</f>
        <v>1.2467357075384728</v>
      </c>
      <c r="T60" s="25">
        <f>(90-T$3-Figure!$Q$2*ASIN(COS(E$3/Figure!$Q$2)*(Figure!$Q$4/(Figure!$Q$4+Figure!$Q$5))))/Figure!$Q$2</f>
        <v>1.1623571063518006</v>
      </c>
      <c r="U60" s="25">
        <f>(90-U$3-Figure!$Q$2*ASIN(COS(F$3/Figure!$Q$2)*(Figure!$Q$4/(Figure!$Q$4+Figure!$Q$5))))/Figure!$Q$2</f>
        <v>1.0791007948167772</v>
      </c>
      <c r="V60" s="25">
        <f>(90-V$3-Figure!$Q$2*ASIN(COS(G$3/Figure!$Q$2)*(Figure!$Q$4/(Figure!$Q$4+Figure!$Q$5))))/Figure!$Q$2</f>
        <v>0.9969343915851857</v>
      </c>
      <c r="W60" s="25">
        <f>(90-W$3-Figure!$Q$2*ASIN(COS(H$3/Figure!$Q$2)*(Figure!$Q$4/(Figure!$Q$4+Figure!$Q$5))))/Figure!$Q$2</f>
        <v>0.9158169214149755</v>
      </c>
      <c r="X60" s="25">
        <f>(90-X$3-Figure!$Q$2*ASIN(COS(I$3/Figure!$Q$2)*(Figure!$Q$4/(Figure!$Q$4+Figure!$Q$5))))/Figure!$Q$2</f>
        <v>0.835699277556551</v>
      </c>
      <c r="Y60" s="25">
        <f>(90-Y$3-Figure!$Q$2*ASIN(COS(J$3/Figure!$Q$2)*(Figure!$Q$4/(Figure!$Q$4+Figure!$Q$5))))/Figure!$Q$2</f>
        <v>0.7565247552184741</v>
      </c>
      <c r="Z60" s="25">
        <f>(90-Z$3-Figure!$Q$2*ASIN(COS(K$3/Figure!$Q$2)*(Figure!$Q$4/(Figure!$Q$4+Figure!$Q$5))))/Figure!$Q$2</f>
        <v>0.6782296407273207</v>
      </c>
      <c r="AA60" s="25">
        <f>(90-AA$3-Figure!$Q$2*ASIN(COS(L$3/Figure!$Q$2)*(Figure!$Q$4/(Figure!$Q$4+Figure!$Q$5))))/Figure!$Q$2</f>
        <v>0.6007438409811346</v>
      </c>
      <c r="AB60" s="25">
        <f>(90-AB$3-Figure!$Q$2*ASIN(COS(M$3/Figure!$Q$2)*(Figure!$Q$4/(Figure!$Q$4+Figure!$Q$5))))/Figure!$Q$2</f>
        <v>0.5239915386707699</v>
      </c>
      <c r="AC60" s="26">
        <f>(90-AC$3-Figure!$Q$2*ASIN(COS(N$3/Figure!$Q$2)*(Figure!$Q$4/(Figure!$Q$4+Figure!$Q$5))))/Figure!$Q$2</f>
        <v>0.44789186036531387</v>
      </c>
      <c r="AD60" s="35"/>
      <c r="AE60" s="19">
        <f>A60</f>
        <v>56</v>
      </c>
      <c r="AF60" s="25">
        <f>(90-$AE60)/Figure!$Q$2</f>
        <v>0.593411945678072</v>
      </c>
      <c r="AG60" s="25">
        <f>(90-$AE60)/Figure!$Q$2</f>
        <v>0.593411945678072</v>
      </c>
      <c r="AH60" s="25">
        <f>(90-$AE60)/Figure!$Q$2</f>
        <v>0.593411945678072</v>
      </c>
      <c r="AI60" s="25">
        <f>(90-$AE60)/Figure!$Q$2</f>
        <v>0.593411945678072</v>
      </c>
      <c r="AJ60" s="25">
        <f>(90-$AE60)/Figure!$Q$2</f>
        <v>0.593411945678072</v>
      </c>
      <c r="AK60" s="25">
        <f>(90-$AE60)/Figure!$Q$2</f>
        <v>0.593411945678072</v>
      </c>
      <c r="AL60" s="25">
        <f>(90-$AE60)/Figure!$Q$2</f>
        <v>0.593411945678072</v>
      </c>
      <c r="AM60" s="25">
        <f>(90-$AE60)/Figure!$Q$2</f>
        <v>0.593411945678072</v>
      </c>
      <c r="AN60" s="25">
        <f>(90-$AE60)/Figure!$Q$2</f>
        <v>0.593411945678072</v>
      </c>
      <c r="AO60" s="25">
        <f>(90-$AE60)/Figure!$Q$2</f>
        <v>0.593411945678072</v>
      </c>
      <c r="AP60" s="25">
        <f>(90-$AE60)/Figure!$Q$2</f>
        <v>0.593411945678072</v>
      </c>
      <c r="AQ60" s="25">
        <f>(90-$AE60)/Figure!$Q$2</f>
        <v>0.593411945678072</v>
      </c>
      <c r="AR60" s="26">
        <f>(90-$AE60)/Figure!$Q$2</f>
        <v>0.593411945678072</v>
      </c>
      <c r="AS60" s="35"/>
      <c r="AT60" s="19">
        <f>A60</f>
        <v>56</v>
      </c>
      <c r="AU60" s="27">
        <f>IF($A60&gt;90-B$3-Figure!$Q$2*ASIN(COS(B$3/Figure!$Q$2)*(Figure!$Q$4/(Figure!$Q$4+Figure!$Q$5))),"",ACOS(COS(Q60)/SIN(AF60)))</f>
        <v>1.2968699422183354</v>
      </c>
      <c r="AV60" s="27">
        <f>IF($A60&gt;90-C$3-Figure!$Q$2*ASIN(COS(C$3/Figure!$Q$2)*(Figure!$Q$4/(Figure!$Q$4+Figure!$Q$5))),"",ACOS(COS(R60)/SIN(AG60)))</f>
        <v>1.134551799072712</v>
      </c>
      <c r="AW60" s="27">
        <f>IF($A60&gt;90-D$3-Figure!$Q$2*ASIN(COS(D$3/Figure!$Q$2)*(Figure!$Q$4/(Figure!$Q$4+Figure!$Q$5))),"",ACOS(COS(S60)/SIN(AH60)))</f>
        <v>0.964990071603253</v>
      </c>
      <c r="AX60" s="27">
        <f>IF($A60&gt;90-E$3-Figure!$Q$2*ASIN(COS(E$3/Figure!$Q$2)*(Figure!$Q$4/(Figure!$Q$4+Figure!$Q$5))),"",ACOS(COS(T60)/SIN(AI60)))</f>
        <v>0.7809159614165085</v>
      </c>
      <c r="AY60" s="27">
        <f>IF($A60&gt;90-F$3-Figure!$Q$2*ASIN(COS(F$3/Figure!$Q$2)*(Figure!$Q$4/(Figure!$Q$4+Figure!$Q$5))),"",ACOS(COS(U60)/SIN(AJ60)))</f>
        <v>0.5655565918868273</v>
      </c>
      <c r="AZ60" s="27">
        <f>IF($A60&gt;90-G$3-Figure!$Q$2*ASIN(COS(G$3/Figure!$Q$2)*(Figure!$Q$4/(Figure!$Q$4+Figure!$Q$5))),"",ACOS(COS(V60)/SIN(AK60)))</f>
        <v>0.24214166405037663</v>
      </c>
      <c r="BA60" s="27">
        <f>IF($A60&gt;90-H$3-Figure!$Q$2*ASIN(COS(H$3/Figure!$Q$2)*(Figure!$Q$4/(Figure!$Q$4+Figure!$Q$5))),"",ACOS(COS(W60)/SIN(AL60)))</f>
      </c>
      <c r="BB60" s="27">
        <f>IF($A60&gt;90-I$3-Figure!$Q$2*ASIN(COS(I$3/Figure!$Q$2)*(Figure!$Q$4/(Figure!$Q$4+Figure!$Q$5))),"",ACOS(COS(X60)/SIN(AM60)))</f>
      </c>
      <c r="BC60" s="27">
        <f>IF($A60&gt;90-J$3-Figure!$Q$2*ASIN(COS(J$3/Figure!$Q$2)*(Figure!$Q$4/(Figure!$Q$4+Figure!$Q$5))),"",ACOS(COS(Y60)/SIN(AN60)))</f>
      </c>
      <c r="BD60" s="27">
        <f>IF($A60&gt;90-K$3-Figure!$Q$2*ASIN(COS(K$3/Figure!$Q$2)*(Figure!$Q$4/(Figure!$Q$4+Figure!$Q$5))),"",ACOS(COS(Z60)/SIN(AO60)))</f>
      </c>
      <c r="BE60" s="27">
        <f>IF($A60&gt;90-L$3-Figure!$Q$2*ASIN(COS(L$3/Figure!$Q$2)*(Figure!$Q$4/(Figure!$Q$4+Figure!$Q$5))),"",ACOS(COS(AA60)/SIN(AP60)))</f>
      </c>
      <c r="BF60" s="27">
        <f>IF($A60&gt;90-M$3-Figure!$Q$2*ASIN(COS(M$3/Figure!$Q$2)*(Figure!$Q$4/(Figure!$Q$4+Figure!$Q$5))),"",ACOS(COS(AB60)/SIN(AQ60)))</f>
      </c>
      <c r="BG60" s="28">
        <f>IF($A60&gt;90-N$3-Figure!$Q$2*ASIN(COS(N$3/Figure!$Q$2)*(Figure!$Q$4/(Figure!$Q$4+Figure!$Q$5))),"",ACOS(COS(AC60)/SIN(AR60)))</f>
      </c>
    </row>
    <row r="61" spans="1:59" ht="12.75">
      <c r="A61" s="19">
        <v>57</v>
      </c>
      <c r="B61" s="9">
        <f>IF($A61&gt;90-B$3-Figure!$Q$2*ASIN(COS(B$3/Figure!$Q$2)*(Figure!$Q$4/(Figure!$Q$4+Figure!$Q$5))),0,AU61/PI())</f>
        <v>0.41041390517891785</v>
      </c>
      <c r="C61" s="9">
        <f>IF($A61&gt;90-C$3-Figure!$Q$2*ASIN(COS(C$3/Figure!$Q$2)*(Figure!$Q$4/(Figure!$Q$4+Figure!$Q$5))),0,AV61/PI())</f>
        <v>0.35716191429363425</v>
      </c>
      <c r="D61" s="9">
        <f>IF($A61&gt;90-D$3-Figure!$Q$2*ASIN(COS(D$3/Figure!$Q$2)*(Figure!$Q$4/(Figure!$Q$4+Figure!$Q$5))),0,AW61/PI())</f>
        <v>0.3012352820139424</v>
      </c>
      <c r="E61" s="9">
        <f>IF($A61&gt;90-E$3-Figure!$Q$2*ASIN(COS(E$3/Figure!$Q$2)*(Figure!$Q$4/(Figure!$Q$4+Figure!$Q$5))),0,AX61/PI())</f>
        <v>0.23986964459027693</v>
      </c>
      <c r="F61" s="9">
        <f>IF($A61&gt;90-F$3-Figure!$Q$2*ASIN(COS(F$3/Figure!$Q$2)*(Figure!$Q$4/(Figure!$Q$4+Figure!$Q$5))),0,AY61/PI())</f>
        <v>0.1661399204299359</v>
      </c>
      <c r="G61" s="9">
        <f>IF($A61&gt;90-G$3-Figure!$Q$2*ASIN(COS(G$3/Figure!$Q$2)*(Figure!$Q$4/(Figure!$Q$4+Figure!$Q$5))),0,AZ61/PI())</f>
        <v>0.025594171490570028</v>
      </c>
      <c r="H61" s="9">
        <f>IF($A61&gt;90-H$3-Figure!$Q$2*ASIN(COS(H$3/Figure!$Q$2)*(Figure!$Q$4/(Figure!$Q$4+Figure!$Q$5))),0,BA61/PI())</f>
        <v>0</v>
      </c>
      <c r="I61" s="9">
        <f>IF($A61&gt;90-I$3-Figure!$Q$2*ASIN(COS(I$3/Figure!$Q$2)*(Figure!$Q$4/(Figure!$Q$4+Figure!$Q$5))),0,BB61/PI())</f>
        <v>0</v>
      </c>
      <c r="J61" s="9">
        <f>IF($A61&gt;90-J$3-Figure!$Q$2*ASIN(COS(J$3/Figure!$Q$2)*(Figure!$Q$4/(Figure!$Q$4+Figure!$Q$5))),0,BC61/PI())</f>
        <v>0</v>
      </c>
      <c r="K61" s="9">
        <f>IF($A61&gt;90-K$3-Figure!$Q$2*ASIN(COS(K$3/Figure!$Q$2)*(Figure!$Q$4/(Figure!$Q$4+Figure!$Q$5))),0,BD61/PI())</f>
        <v>0</v>
      </c>
      <c r="L61" s="9">
        <f>IF($A61&gt;90-L$3-Figure!$Q$2*ASIN(COS(L$3/Figure!$Q$2)*(Figure!$Q$4/(Figure!$Q$4+Figure!$Q$5))),0,BE61/PI())</f>
        <v>0</v>
      </c>
      <c r="M61" s="9">
        <f>IF($A61&gt;90-M$3-Figure!$Q$2*ASIN(COS(M$3/Figure!$Q$2)*(Figure!$Q$4/(Figure!$Q$4+Figure!$Q$5))),0,BF61/PI())</f>
        <v>0</v>
      </c>
      <c r="N61" s="10">
        <f>IF($A61&gt;90-N$3-Figure!$Q$2*ASIN(COS(N$3/Figure!$Q$2)*(Figure!$Q$4/(Figure!$Q$4+Figure!$Q$5))),0,BG61/PI())</f>
        <v>0</v>
      </c>
      <c r="O61" s="35"/>
      <c r="P61" s="19">
        <f>A61</f>
        <v>57</v>
      </c>
      <c r="Q61" s="8">
        <f>(90-Q$3-Figure!$Q$2*ASIN(COS(B$3/Figure!$Q$2)*(Figure!$Q$4/(Figure!$Q$4+Figure!$Q$5))))/Figure!$Q$2</f>
        <v>1.4189441712743636</v>
      </c>
      <c r="R61" s="8">
        <f>(90-R$3-Figure!$Q$2*ASIN(COS(C$3/Figure!$Q$2)*(Figure!$Q$4/(Figure!$Q$4+Figure!$Q$5))))/Figure!$Q$2</f>
        <v>1.3322600089243593</v>
      </c>
      <c r="S61" s="8">
        <f>(90-S$3-Figure!$Q$2*ASIN(COS(D$3/Figure!$Q$2)*(Figure!$Q$4/(Figure!$Q$4+Figure!$Q$5))))/Figure!$Q$2</f>
        <v>1.2467357075384728</v>
      </c>
      <c r="T61" s="8">
        <f>(90-T$3-Figure!$Q$2*ASIN(COS(E$3/Figure!$Q$2)*(Figure!$Q$4/(Figure!$Q$4+Figure!$Q$5))))/Figure!$Q$2</f>
        <v>1.1623571063518006</v>
      </c>
      <c r="U61" s="8">
        <f>(90-U$3-Figure!$Q$2*ASIN(COS(F$3/Figure!$Q$2)*(Figure!$Q$4/(Figure!$Q$4+Figure!$Q$5))))/Figure!$Q$2</f>
        <v>1.0791007948167772</v>
      </c>
      <c r="V61" s="8">
        <f>(90-V$3-Figure!$Q$2*ASIN(COS(G$3/Figure!$Q$2)*(Figure!$Q$4/(Figure!$Q$4+Figure!$Q$5))))/Figure!$Q$2</f>
        <v>0.9969343915851857</v>
      </c>
      <c r="W61" s="8">
        <f>(90-W$3-Figure!$Q$2*ASIN(COS(H$3/Figure!$Q$2)*(Figure!$Q$4/(Figure!$Q$4+Figure!$Q$5))))/Figure!$Q$2</f>
        <v>0.9158169214149755</v>
      </c>
      <c r="X61" s="8">
        <f>(90-X$3-Figure!$Q$2*ASIN(COS(I$3/Figure!$Q$2)*(Figure!$Q$4/(Figure!$Q$4+Figure!$Q$5))))/Figure!$Q$2</f>
        <v>0.835699277556551</v>
      </c>
      <c r="Y61" s="8">
        <f>(90-Y$3-Figure!$Q$2*ASIN(COS(J$3/Figure!$Q$2)*(Figure!$Q$4/(Figure!$Q$4+Figure!$Q$5))))/Figure!$Q$2</f>
        <v>0.7565247552184741</v>
      </c>
      <c r="Z61" s="8">
        <f>(90-Z$3-Figure!$Q$2*ASIN(COS(K$3/Figure!$Q$2)*(Figure!$Q$4/(Figure!$Q$4+Figure!$Q$5))))/Figure!$Q$2</f>
        <v>0.6782296407273207</v>
      </c>
      <c r="AA61" s="8">
        <f>(90-AA$3-Figure!$Q$2*ASIN(COS(L$3/Figure!$Q$2)*(Figure!$Q$4/(Figure!$Q$4+Figure!$Q$5))))/Figure!$Q$2</f>
        <v>0.6007438409811346</v>
      </c>
      <c r="AB61" s="8">
        <f>(90-AB$3-Figure!$Q$2*ASIN(COS(M$3/Figure!$Q$2)*(Figure!$Q$4/(Figure!$Q$4+Figure!$Q$5))))/Figure!$Q$2</f>
        <v>0.5239915386707699</v>
      </c>
      <c r="AC61" s="12">
        <f>(90-AC$3-Figure!$Q$2*ASIN(COS(N$3/Figure!$Q$2)*(Figure!$Q$4/(Figure!$Q$4+Figure!$Q$5))))/Figure!$Q$2</f>
        <v>0.44789186036531387</v>
      </c>
      <c r="AD61" s="35"/>
      <c r="AE61" s="19">
        <f>A61</f>
        <v>57</v>
      </c>
      <c r="AF61" s="8">
        <f>(90-$AE61)/Figure!$Q$2</f>
        <v>0.5759586531581288</v>
      </c>
      <c r="AG61" s="8">
        <f>(90-$AE61)/Figure!$Q$2</f>
        <v>0.5759586531581288</v>
      </c>
      <c r="AH61" s="8">
        <f>(90-$AE61)/Figure!$Q$2</f>
        <v>0.5759586531581288</v>
      </c>
      <c r="AI61" s="8">
        <f>(90-$AE61)/Figure!$Q$2</f>
        <v>0.5759586531581288</v>
      </c>
      <c r="AJ61" s="8">
        <f>(90-$AE61)/Figure!$Q$2</f>
        <v>0.5759586531581288</v>
      </c>
      <c r="AK61" s="8">
        <f>(90-$AE61)/Figure!$Q$2</f>
        <v>0.5759586531581288</v>
      </c>
      <c r="AL61" s="8">
        <f>(90-$AE61)/Figure!$Q$2</f>
        <v>0.5759586531581288</v>
      </c>
      <c r="AM61" s="8">
        <f>(90-$AE61)/Figure!$Q$2</f>
        <v>0.5759586531581288</v>
      </c>
      <c r="AN61" s="8">
        <f>(90-$AE61)/Figure!$Q$2</f>
        <v>0.5759586531581288</v>
      </c>
      <c r="AO61" s="8">
        <f>(90-$AE61)/Figure!$Q$2</f>
        <v>0.5759586531581288</v>
      </c>
      <c r="AP61" s="8">
        <f>(90-$AE61)/Figure!$Q$2</f>
        <v>0.5759586531581288</v>
      </c>
      <c r="AQ61" s="8">
        <f>(90-$AE61)/Figure!$Q$2</f>
        <v>0.5759586531581288</v>
      </c>
      <c r="AR61" s="12">
        <f>(90-$AE61)/Figure!$Q$2</f>
        <v>0.5759586531581288</v>
      </c>
      <c r="AS61" s="35"/>
      <c r="AT61" s="19">
        <f>A61</f>
        <v>57</v>
      </c>
      <c r="AU61" s="7">
        <f>IF($A61&gt;90-B$3-Figure!$Q$2*ASIN(COS(B$3/Figure!$Q$2)*(Figure!$Q$4/(Figure!$Q$4+Figure!$Q$5))),"",ACOS(COS(Q61)/SIN(AF61)))</f>
        <v>1.2893533094411862</v>
      </c>
      <c r="AV61" s="7">
        <f>IF($A61&gt;90-C$3-Figure!$Q$2*ASIN(COS(C$3/Figure!$Q$2)*(Figure!$Q$4/(Figure!$Q$4+Figure!$Q$5))),"",ACOS(COS(R61)/SIN(AG61)))</f>
        <v>1.1220572460869487</v>
      </c>
      <c r="AW61" s="7">
        <f>IF($A61&gt;90-D$3-Figure!$Q$2*ASIN(COS(D$3/Figure!$Q$2)*(Figure!$Q$4/(Figure!$Q$4+Figure!$Q$5))),"",ACOS(COS(S61)/SIN(AH61)))</f>
        <v>0.946358548977051</v>
      </c>
      <c r="AX61" s="7">
        <f>IF($A61&gt;90-E$3-Figure!$Q$2*ASIN(COS(E$3/Figure!$Q$2)*(Figure!$Q$4/(Figure!$Q$4+Figure!$Q$5))),"",ACOS(COS(T61)/SIN(AI61)))</f>
        <v>0.7535727132640087</v>
      </c>
      <c r="AY61" s="7">
        <f>IF($A61&gt;90-F$3-Figure!$Q$2*ASIN(COS(F$3/Figure!$Q$2)*(Figure!$Q$4/(Figure!$Q$4+Figure!$Q$5))),"",ACOS(COS(U61)/SIN(AJ61)))</f>
        <v>0.5219439534906793</v>
      </c>
      <c r="AZ61" s="7">
        <f>IF($A61&gt;90-G$3-Figure!$Q$2*ASIN(COS(G$3/Figure!$Q$2)*(Figure!$Q$4/(Figure!$Q$4+Figure!$Q$5))),"",ACOS(COS(V61)/SIN(AK61)))</f>
        <v>0.08040646112949212</v>
      </c>
      <c r="BA61" s="7">
        <f>IF($A61&gt;90-H$3-Figure!$Q$2*ASIN(COS(H$3/Figure!$Q$2)*(Figure!$Q$4/(Figure!$Q$4+Figure!$Q$5))),"",ACOS(COS(W61)/SIN(AL61)))</f>
      </c>
      <c r="BB61" s="7">
        <f>IF($A61&gt;90-I$3-Figure!$Q$2*ASIN(COS(I$3/Figure!$Q$2)*(Figure!$Q$4/(Figure!$Q$4+Figure!$Q$5))),"",ACOS(COS(X61)/SIN(AM61)))</f>
      </c>
      <c r="BC61" s="7">
        <f>IF($A61&gt;90-J$3-Figure!$Q$2*ASIN(COS(J$3/Figure!$Q$2)*(Figure!$Q$4/(Figure!$Q$4+Figure!$Q$5))),"",ACOS(COS(Y61)/SIN(AN61)))</f>
      </c>
      <c r="BD61" s="7">
        <f>IF($A61&gt;90-K$3-Figure!$Q$2*ASIN(COS(K$3/Figure!$Q$2)*(Figure!$Q$4/(Figure!$Q$4+Figure!$Q$5))),"",ACOS(COS(Z61)/SIN(AO61)))</f>
      </c>
      <c r="BE61" s="7">
        <f>IF($A61&gt;90-L$3-Figure!$Q$2*ASIN(COS(L$3/Figure!$Q$2)*(Figure!$Q$4/(Figure!$Q$4+Figure!$Q$5))),"",ACOS(COS(AA61)/SIN(AP61)))</f>
      </c>
      <c r="BF61" s="7">
        <f>IF($A61&gt;90-M$3-Figure!$Q$2*ASIN(COS(M$3/Figure!$Q$2)*(Figure!$Q$4/(Figure!$Q$4+Figure!$Q$5))),"",ACOS(COS(AB61)/SIN(AQ61)))</f>
      </c>
      <c r="BG61" s="13">
        <f>IF($A61&gt;90-N$3-Figure!$Q$2*ASIN(COS(N$3/Figure!$Q$2)*(Figure!$Q$4/(Figure!$Q$4+Figure!$Q$5))),"",ACOS(COS(AC61)/SIN(AR61)))</f>
      </c>
    </row>
    <row r="62" spans="1:59" ht="12.75">
      <c r="A62" s="19">
        <v>58</v>
      </c>
      <c r="B62" s="9">
        <f>IF($A62&gt;90-B$3-Figure!$Q$2*ASIN(COS(B$3/Figure!$Q$2)*(Figure!$Q$4/(Figure!$Q$4+Figure!$Q$5))),0,AU62/PI())</f>
        <v>0.40785458086906407</v>
      </c>
      <c r="C62" s="9">
        <f>IF($A62&gt;90-C$3-Figure!$Q$2*ASIN(COS(C$3/Figure!$Q$2)*(Figure!$Q$4/(Figure!$Q$4+Figure!$Q$5))),0,AV62/PI())</f>
        <v>0.3528906458557869</v>
      </c>
      <c r="D62" s="9">
        <f>IF($A62&gt;90-D$3-Figure!$Q$2*ASIN(COS(D$3/Figure!$Q$2)*(Figure!$Q$4/(Figure!$Q$4+Figure!$Q$5))),0,AW62/PI())</f>
        <v>0.2948165344174356</v>
      </c>
      <c r="E62" s="9">
        <f>IF($A62&gt;90-E$3-Figure!$Q$2*ASIN(COS(E$3/Figure!$Q$2)*(Figure!$Q$4/(Figure!$Q$4+Figure!$Q$5))),0,AX62/PI())</f>
        <v>0.23029131325196536</v>
      </c>
      <c r="F62" s="9">
        <f>IF($A62&gt;90-F$3-Figure!$Q$2*ASIN(COS(F$3/Figure!$Q$2)*(Figure!$Q$4/(Figure!$Q$4+Figure!$Q$5))),0,AY62/PI())</f>
        <v>0.1500532953293888</v>
      </c>
      <c r="G62" s="9">
        <f>IF($A62&gt;90-G$3-Figure!$Q$2*ASIN(COS(G$3/Figure!$Q$2)*(Figure!$Q$4/(Figure!$Q$4+Figure!$Q$5))),0,AZ62/PI())</f>
        <v>0</v>
      </c>
      <c r="H62" s="9">
        <f>IF($A62&gt;90-H$3-Figure!$Q$2*ASIN(COS(H$3/Figure!$Q$2)*(Figure!$Q$4/(Figure!$Q$4+Figure!$Q$5))),0,BA62/PI())</f>
        <v>0</v>
      </c>
      <c r="I62" s="9">
        <f>IF($A62&gt;90-I$3-Figure!$Q$2*ASIN(COS(I$3/Figure!$Q$2)*(Figure!$Q$4/(Figure!$Q$4+Figure!$Q$5))),0,BB62/PI())</f>
        <v>0</v>
      </c>
      <c r="J62" s="9">
        <f>IF($A62&gt;90-J$3-Figure!$Q$2*ASIN(COS(J$3/Figure!$Q$2)*(Figure!$Q$4/(Figure!$Q$4+Figure!$Q$5))),0,BC62/PI())</f>
        <v>0</v>
      </c>
      <c r="K62" s="9">
        <f>IF($A62&gt;90-K$3-Figure!$Q$2*ASIN(COS(K$3/Figure!$Q$2)*(Figure!$Q$4/(Figure!$Q$4+Figure!$Q$5))),0,BD62/PI())</f>
        <v>0</v>
      </c>
      <c r="L62" s="9">
        <f>IF($A62&gt;90-L$3-Figure!$Q$2*ASIN(COS(L$3/Figure!$Q$2)*(Figure!$Q$4/(Figure!$Q$4+Figure!$Q$5))),0,BE62/PI())</f>
        <v>0</v>
      </c>
      <c r="M62" s="9">
        <f>IF($A62&gt;90-M$3-Figure!$Q$2*ASIN(COS(M$3/Figure!$Q$2)*(Figure!$Q$4/(Figure!$Q$4+Figure!$Q$5))),0,BF62/PI())</f>
        <v>0</v>
      </c>
      <c r="N62" s="10">
        <f>IF($A62&gt;90-N$3-Figure!$Q$2*ASIN(COS(N$3/Figure!$Q$2)*(Figure!$Q$4/(Figure!$Q$4+Figure!$Q$5))),0,BG62/PI())</f>
        <v>0</v>
      </c>
      <c r="O62" s="35"/>
      <c r="P62" s="19">
        <f>A62</f>
        <v>58</v>
      </c>
      <c r="Q62" s="8">
        <f>(90-Q$3-Figure!$Q$2*ASIN(COS(B$3/Figure!$Q$2)*(Figure!$Q$4/(Figure!$Q$4+Figure!$Q$5))))/Figure!$Q$2</f>
        <v>1.4189441712743636</v>
      </c>
      <c r="R62" s="8">
        <f>(90-R$3-Figure!$Q$2*ASIN(COS(C$3/Figure!$Q$2)*(Figure!$Q$4/(Figure!$Q$4+Figure!$Q$5))))/Figure!$Q$2</f>
        <v>1.3322600089243593</v>
      </c>
      <c r="S62" s="8">
        <f>(90-S$3-Figure!$Q$2*ASIN(COS(D$3/Figure!$Q$2)*(Figure!$Q$4/(Figure!$Q$4+Figure!$Q$5))))/Figure!$Q$2</f>
        <v>1.2467357075384728</v>
      </c>
      <c r="T62" s="8">
        <f>(90-T$3-Figure!$Q$2*ASIN(COS(E$3/Figure!$Q$2)*(Figure!$Q$4/(Figure!$Q$4+Figure!$Q$5))))/Figure!$Q$2</f>
        <v>1.1623571063518006</v>
      </c>
      <c r="U62" s="8">
        <f>(90-U$3-Figure!$Q$2*ASIN(COS(F$3/Figure!$Q$2)*(Figure!$Q$4/(Figure!$Q$4+Figure!$Q$5))))/Figure!$Q$2</f>
        <v>1.0791007948167772</v>
      </c>
      <c r="V62" s="8">
        <f>(90-V$3-Figure!$Q$2*ASIN(COS(G$3/Figure!$Q$2)*(Figure!$Q$4/(Figure!$Q$4+Figure!$Q$5))))/Figure!$Q$2</f>
        <v>0.9969343915851857</v>
      </c>
      <c r="W62" s="8">
        <f>(90-W$3-Figure!$Q$2*ASIN(COS(H$3/Figure!$Q$2)*(Figure!$Q$4/(Figure!$Q$4+Figure!$Q$5))))/Figure!$Q$2</f>
        <v>0.9158169214149755</v>
      </c>
      <c r="X62" s="8">
        <f>(90-X$3-Figure!$Q$2*ASIN(COS(I$3/Figure!$Q$2)*(Figure!$Q$4/(Figure!$Q$4+Figure!$Q$5))))/Figure!$Q$2</f>
        <v>0.835699277556551</v>
      </c>
      <c r="Y62" s="8">
        <f>(90-Y$3-Figure!$Q$2*ASIN(COS(J$3/Figure!$Q$2)*(Figure!$Q$4/(Figure!$Q$4+Figure!$Q$5))))/Figure!$Q$2</f>
        <v>0.7565247552184741</v>
      </c>
      <c r="Z62" s="8">
        <f>(90-Z$3-Figure!$Q$2*ASIN(COS(K$3/Figure!$Q$2)*(Figure!$Q$4/(Figure!$Q$4+Figure!$Q$5))))/Figure!$Q$2</f>
        <v>0.6782296407273207</v>
      </c>
      <c r="AA62" s="8">
        <f>(90-AA$3-Figure!$Q$2*ASIN(COS(L$3/Figure!$Q$2)*(Figure!$Q$4/(Figure!$Q$4+Figure!$Q$5))))/Figure!$Q$2</f>
        <v>0.6007438409811346</v>
      </c>
      <c r="AB62" s="8">
        <f>(90-AB$3-Figure!$Q$2*ASIN(COS(M$3/Figure!$Q$2)*(Figure!$Q$4/(Figure!$Q$4+Figure!$Q$5))))/Figure!$Q$2</f>
        <v>0.5239915386707699</v>
      </c>
      <c r="AC62" s="12">
        <f>(90-AC$3-Figure!$Q$2*ASIN(COS(N$3/Figure!$Q$2)*(Figure!$Q$4/(Figure!$Q$4+Figure!$Q$5))))/Figure!$Q$2</f>
        <v>0.44789186036531387</v>
      </c>
      <c r="AD62" s="35"/>
      <c r="AE62" s="19">
        <f>A62</f>
        <v>58</v>
      </c>
      <c r="AF62" s="8">
        <f>(90-$AE62)/Figure!$Q$2</f>
        <v>0.5585053606381855</v>
      </c>
      <c r="AG62" s="8">
        <f>(90-$AE62)/Figure!$Q$2</f>
        <v>0.5585053606381855</v>
      </c>
      <c r="AH62" s="8">
        <f>(90-$AE62)/Figure!$Q$2</f>
        <v>0.5585053606381855</v>
      </c>
      <c r="AI62" s="8">
        <f>(90-$AE62)/Figure!$Q$2</f>
        <v>0.5585053606381855</v>
      </c>
      <c r="AJ62" s="8">
        <f>(90-$AE62)/Figure!$Q$2</f>
        <v>0.5585053606381855</v>
      </c>
      <c r="AK62" s="8">
        <f>(90-$AE62)/Figure!$Q$2</f>
        <v>0.5585053606381855</v>
      </c>
      <c r="AL62" s="8">
        <f>(90-$AE62)/Figure!$Q$2</f>
        <v>0.5585053606381855</v>
      </c>
      <c r="AM62" s="8">
        <f>(90-$AE62)/Figure!$Q$2</f>
        <v>0.5585053606381855</v>
      </c>
      <c r="AN62" s="8">
        <f>(90-$AE62)/Figure!$Q$2</f>
        <v>0.5585053606381855</v>
      </c>
      <c r="AO62" s="8">
        <f>(90-$AE62)/Figure!$Q$2</f>
        <v>0.5585053606381855</v>
      </c>
      <c r="AP62" s="8">
        <f>(90-$AE62)/Figure!$Q$2</f>
        <v>0.5585053606381855</v>
      </c>
      <c r="AQ62" s="8">
        <f>(90-$AE62)/Figure!$Q$2</f>
        <v>0.5585053606381855</v>
      </c>
      <c r="AR62" s="12">
        <f>(90-$AE62)/Figure!$Q$2</f>
        <v>0.5585053606381855</v>
      </c>
      <c r="AS62" s="35"/>
      <c r="AT62" s="19">
        <f>A62</f>
        <v>58</v>
      </c>
      <c r="AU62" s="7">
        <f>IF($A62&gt;90-B$3-Figure!$Q$2*ASIN(COS(B$3/Figure!$Q$2)*(Figure!$Q$4/(Figure!$Q$4+Figure!$Q$5))),"",ACOS(COS(Q62)/SIN(AF62)))</f>
        <v>1.281312954991196</v>
      </c>
      <c r="AV62" s="7">
        <f>IF($A62&gt;90-C$3-Figure!$Q$2*ASIN(COS(C$3/Figure!$Q$2)*(Figure!$Q$4/(Figure!$Q$4+Figure!$Q$5))),"",ACOS(COS(R62)/SIN(AG62)))</f>
        <v>1.1086386605410974</v>
      </c>
      <c r="AW62" s="7">
        <f>IF($A62&gt;90-D$3-Figure!$Q$2*ASIN(COS(D$3/Figure!$Q$2)*(Figure!$Q$4/(Figure!$Q$4+Figure!$Q$5))),"",ACOS(COS(S62)/SIN(AH62)))</f>
        <v>0.9261934586826182</v>
      </c>
      <c r="AX62" s="7">
        <f>IF($A62&gt;90-E$3-Figure!$Q$2*ASIN(COS(E$3/Figure!$Q$2)*(Figure!$Q$4/(Figure!$Q$4+Figure!$Q$5))),"",ACOS(COS(T62)/SIN(AI62)))</f>
        <v>0.7234814978979202</v>
      </c>
      <c r="AY62" s="7">
        <f>IF($A62&gt;90-F$3-Figure!$Q$2*ASIN(COS(F$3/Figure!$Q$2)*(Figure!$Q$4/(Figure!$Q$4+Figure!$Q$5))),"",ACOS(COS(U62)/SIN(AJ62)))</f>
        <v>0.47140633025374745</v>
      </c>
      <c r="AZ62" s="7">
        <f>IF($A62&gt;90-G$3-Figure!$Q$2*ASIN(COS(G$3/Figure!$Q$2)*(Figure!$Q$4/(Figure!$Q$4+Figure!$Q$5))),"",ACOS(COS(V62)/SIN(AK62)))</f>
      </c>
      <c r="BA62" s="7">
        <f>IF($A62&gt;90-H$3-Figure!$Q$2*ASIN(COS(H$3/Figure!$Q$2)*(Figure!$Q$4/(Figure!$Q$4+Figure!$Q$5))),"",ACOS(COS(W62)/SIN(AL62)))</f>
      </c>
      <c r="BB62" s="7">
        <f>IF($A62&gt;90-I$3-Figure!$Q$2*ASIN(COS(I$3/Figure!$Q$2)*(Figure!$Q$4/(Figure!$Q$4+Figure!$Q$5))),"",ACOS(COS(X62)/SIN(AM62)))</f>
      </c>
      <c r="BC62" s="7">
        <f>IF($A62&gt;90-J$3-Figure!$Q$2*ASIN(COS(J$3/Figure!$Q$2)*(Figure!$Q$4/(Figure!$Q$4+Figure!$Q$5))),"",ACOS(COS(Y62)/SIN(AN62)))</f>
      </c>
      <c r="BD62" s="7">
        <f>IF($A62&gt;90-K$3-Figure!$Q$2*ASIN(COS(K$3/Figure!$Q$2)*(Figure!$Q$4/(Figure!$Q$4+Figure!$Q$5))),"",ACOS(COS(Z62)/SIN(AO62)))</f>
      </c>
      <c r="BE62" s="7">
        <f>IF($A62&gt;90-L$3-Figure!$Q$2*ASIN(COS(L$3/Figure!$Q$2)*(Figure!$Q$4/(Figure!$Q$4+Figure!$Q$5))),"",ACOS(COS(AA62)/SIN(AP62)))</f>
      </c>
      <c r="BF62" s="7">
        <f>IF($A62&gt;90-M$3-Figure!$Q$2*ASIN(COS(M$3/Figure!$Q$2)*(Figure!$Q$4/(Figure!$Q$4+Figure!$Q$5))),"",ACOS(COS(AB62)/SIN(AQ62)))</f>
      </c>
      <c r="BG62" s="13">
        <f>IF($A62&gt;90-N$3-Figure!$Q$2*ASIN(COS(N$3/Figure!$Q$2)*(Figure!$Q$4/(Figure!$Q$4+Figure!$Q$5))),"",ACOS(COS(AC62)/SIN(AR62)))</f>
      </c>
    </row>
    <row r="63" spans="1:59" ht="12.75">
      <c r="A63" s="19">
        <v>59</v>
      </c>
      <c r="B63" s="9">
        <f>IF($A63&gt;90-B$3-Figure!$Q$2*ASIN(COS(B$3/Figure!$Q$2)*(Figure!$Q$4/(Figure!$Q$4+Figure!$Q$5))),0,AU63/PI())</f>
        <v>0.4051116841726436</v>
      </c>
      <c r="C63" s="9">
        <f>IF($A63&gt;90-C$3-Figure!$Q$2*ASIN(COS(C$3/Figure!$Q$2)*(Figure!$Q$4/(Figure!$Q$4+Figure!$Q$5))),0,AV63/PI())</f>
        <v>0.34829253497514845</v>
      </c>
      <c r="D63" s="9">
        <f>IF($A63&gt;90-D$3-Figure!$Q$2*ASIN(COS(D$3/Figure!$Q$2)*(Figure!$Q$4/(Figure!$Q$4+Figure!$Q$5))),0,AW63/PI())</f>
        <v>0.28784495740264016</v>
      </c>
      <c r="E63" s="9">
        <f>IF($A63&gt;90-E$3-Figure!$Q$2*ASIN(COS(E$3/Figure!$Q$2)*(Figure!$Q$4/(Figure!$Q$4+Figure!$Q$5))),0,AX63/PI())</f>
        <v>0.21967619247775996</v>
      </c>
      <c r="F63" s="9">
        <f>IF($A63&gt;90-F$3-Figure!$Q$2*ASIN(COS(F$3/Figure!$Q$2)*(Figure!$Q$4/(Figure!$Q$4+Figure!$Q$5))),0,AY63/PI())</f>
        <v>0.1308646080341075</v>
      </c>
      <c r="G63" s="9">
        <f>IF($A63&gt;90-G$3-Figure!$Q$2*ASIN(COS(G$3/Figure!$Q$2)*(Figure!$Q$4/(Figure!$Q$4+Figure!$Q$5))),0,AZ63/PI())</f>
        <v>0</v>
      </c>
      <c r="H63" s="9">
        <f>IF($A63&gt;90-H$3-Figure!$Q$2*ASIN(COS(H$3/Figure!$Q$2)*(Figure!$Q$4/(Figure!$Q$4+Figure!$Q$5))),0,BA63/PI())</f>
        <v>0</v>
      </c>
      <c r="I63" s="9">
        <f>IF($A63&gt;90-I$3-Figure!$Q$2*ASIN(COS(I$3/Figure!$Q$2)*(Figure!$Q$4/(Figure!$Q$4+Figure!$Q$5))),0,BB63/PI())</f>
        <v>0</v>
      </c>
      <c r="J63" s="9">
        <f>IF($A63&gt;90-J$3-Figure!$Q$2*ASIN(COS(J$3/Figure!$Q$2)*(Figure!$Q$4/(Figure!$Q$4+Figure!$Q$5))),0,BC63/PI())</f>
        <v>0</v>
      </c>
      <c r="K63" s="9">
        <f>IF($A63&gt;90-K$3-Figure!$Q$2*ASIN(COS(K$3/Figure!$Q$2)*(Figure!$Q$4/(Figure!$Q$4+Figure!$Q$5))),0,BD63/PI())</f>
        <v>0</v>
      </c>
      <c r="L63" s="9">
        <f>IF($A63&gt;90-L$3-Figure!$Q$2*ASIN(COS(L$3/Figure!$Q$2)*(Figure!$Q$4/(Figure!$Q$4+Figure!$Q$5))),0,BE63/PI())</f>
        <v>0</v>
      </c>
      <c r="M63" s="9">
        <f>IF($A63&gt;90-M$3-Figure!$Q$2*ASIN(COS(M$3/Figure!$Q$2)*(Figure!$Q$4/(Figure!$Q$4+Figure!$Q$5))),0,BF63/PI())</f>
        <v>0</v>
      </c>
      <c r="N63" s="10">
        <f>IF($A63&gt;90-N$3-Figure!$Q$2*ASIN(COS(N$3/Figure!$Q$2)*(Figure!$Q$4/(Figure!$Q$4+Figure!$Q$5))),0,BG63/PI())</f>
        <v>0</v>
      </c>
      <c r="O63" s="35"/>
      <c r="P63" s="19">
        <f>A63</f>
        <v>59</v>
      </c>
      <c r="Q63" s="8">
        <f>(90-Q$3-Figure!$Q$2*ASIN(COS(B$3/Figure!$Q$2)*(Figure!$Q$4/(Figure!$Q$4+Figure!$Q$5))))/Figure!$Q$2</f>
        <v>1.4189441712743636</v>
      </c>
      <c r="R63" s="8">
        <f>(90-R$3-Figure!$Q$2*ASIN(COS(C$3/Figure!$Q$2)*(Figure!$Q$4/(Figure!$Q$4+Figure!$Q$5))))/Figure!$Q$2</f>
        <v>1.3322600089243593</v>
      </c>
      <c r="S63" s="8">
        <f>(90-S$3-Figure!$Q$2*ASIN(COS(D$3/Figure!$Q$2)*(Figure!$Q$4/(Figure!$Q$4+Figure!$Q$5))))/Figure!$Q$2</f>
        <v>1.2467357075384728</v>
      </c>
      <c r="T63" s="8">
        <f>(90-T$3-Figure!$Q$2*ASIN(COS(E$3/Figure!$Q$2)*(Figure!$Q$4/(Figure!$Q$4+Figure!$Q$5))))/Figure!$Q$2</f>
        <v>1.1623571063518006</v>
      </c>
      <c r="U63" s="8">
        <f>(90-U$3-Figure!$Q$2*ASIN(COS(F$3/Figure!$Q$2)*(Figure!$Q$4/(Figure!$Q$4+Figure!$Q$5))))/Figure!$Q$2</f>
        <v>1.0791007948167772</v>
      </c>
      <c r="V63" s="8">
        <f>(90-V$3-Figure!$Q$2*ASIN(COS(G$3/Figure!$Q$2)*(Figure!$Q$4/(Figure!$Q$4+Figure!$Q$5))))/Figure!$Q$2</f>
        <v>0.9969343915851857</v>
      </c>
      <c r="W63" s="8">
        <f>(90-W$3-Figure!$Q$2*ASIN(COS(H$3/Figure!$Q$2)*(Figure!$Q$4/(Figure!$Q$4+Figure!$Q$5))))/Figure!$Q$2</f>
        <v>0.9158169214149755</v>
      </c>
      <c r="X63" s="8">
        <f>(90-X$3-Figure!$Q$2*ASIN(COS(I$3/Figure!$Q$2)*(Figure!$Q$4/(Figure!$Q$4+Figure!$Q$5))))/Figure!$Q$2</f>
        <v>0.835699277556551</v>
      </c>
      <c r="Y63" s="8">
        <f>(90-Y$3-Figure!$Q$2*ASIN(COS(J$3/Figure!$Q$2)*(Figure!$Q$4/(Figure!$Q$4+Figure!$Q$5))))/Figure!$Q$2</f>
        <v>0.7565247552184741</v>
      </c>
      <c r="Z63" s="8">
        <f>(90-Z$3-Figure!$Q$2*ASIN(COS(K$3/Figure!$Q$2)*(Figure!$Q$4/(Figure!$Q$4+Figure!$Q$5))))/Figure!$Q$2</f>
        <v>0.6782296407273207</v>
      </c>
      <c r="AA63" s="8">
        <f>(90-AA$3-Figure!$Q$2*ASIN(COS(L$3/Figure!$Q$2)*(Figure!$Q$4/(Figure!$Q$4+Figure!$Q$5))))/Figure!$Q$2</f>
        <v>0.6007438409811346</v>
      </c>
      <c r="AB63" s="8">
        <f>(90-AB$3-Figure!$Q$2*ASIN(COS(M$3/Figure!$Q$2)*(Figure!$Q$4/(Figure!$Q$4+Figure!$Q$5))))/Figure!$Q$2</f>
        <v>0.5239915386707699</v>
      </c>
      <c r="AC63" s="12">
        <f>(90-AC$3-Figure!$Q$2*ASIN(COS(N$3/Figure!$Q$2)*(Figure!$Q$4/(Figure!$Q$4+Figure!$Q$5))))/Figure!$Q$2</f>
        <v>0.44789186036531387</v>
      </c>
      <c r="AD63" s="35"/>
      <c r="AE63" s="19">
        <f>A63</f>
        <v>59</v>
      </c>
      <c r="AF63" s="8">
        <f>(90-$AE63)/Figure!$Q$2</f>
        <v>0.5410520681182421</v>
      </c>
      <c r="AG63" s="8">
        <f>(90-$AE63)/Figure!$Q$2</f>
        <v>0.5410520681182421</v>
      </c>
      <c r="AH63" s="8">
        <f>(90-$AE63)/Figure!$Q$2</f>
        <v>0.5410520681182421</v>
      </c>
      <c r="AI63" s="8">
        <f>(90-$AE63)/Figure!$Q$2</f>
        <v>0.5410520681182421</v>
      </c>
      <c r="AJ63" s="8">
        <f>(90-$AE63)/Figure!$Q$2</f>
        <v>0.5410520681182421</v>
      </c>
      <c r="AK63" s="8">
        <f>(90-$AE63)/Figure!$Q$2</f>
        <v>0.5410520681182421</v>
      </c>
      <c r="AL63" s="8">
        <f>(90-$AE63)/Figure!$Q$2</f>
        <v>0.5410520681182421</v>
      </c>
      <c r="AM63" s="8">
        <f>(90-$AE63)/Figure!$Q$2</f>
        <v>0.5410520681182421</v>
      </c>
      <c r="AN63" s="8">
        <f>(90-$AE63)/Figure!$Q$2</f>
        <v>0.5410520681182421</v>
      </c>
      <c r="AO63" s="8">
        <f>(90-$AE63)/Figure!$Q$2</f>
        <v>0.5410520681182421</v>
      </c>
      <c r="AP63" s="8">
        <f>(90-$AE63)/Figure!$Q$2</f>
        <v>0.5410520681182421</v>
      </c>
      <c r="AQ63" s="8">
        <f>(90-$AE63)/Figure!$Q$2</f>
        <v>0.5410520681182421</v>
      </c>
      <c r="AR63" s="12">
        <f>(90-$AE63)/Figure!$Q$2</f>
        <v>0.5410520681182421</v>
      </c>
      <c r="AS63" s="35"/>
      <c r="AT63" s="19">
        <f>A63</f>
        <v>59</v>
      </c>
      <c r="AU63" s="7">
        <f>IF($A63&gt;90-B$3-Figure!$Q$2*ASIN(COS(B$3/Figure!$Q$2)*(Figure!$Q$4/(Figure!$Q$4+Figure!$Q$5))),"",ACOS(COS(Q63)/SIN(AF63)))</f>
        <v>1.2726958908801655</v>
      </c>
      <c r="AV63" s="7">
        <f>IF($A63&gt;90-C$3-Figure!$Q$2*ASIN(COS(C$3/Figure!$Q$2)*(Figure!$Q$4/(Figure!$Q$4+Figure!$Q$5))),"",ACOS(COS(R63)/SIN(AG63)))</f>
        <v>1.0941932691780925</v>
      </c>
      <c r="AW63" s="7">
        <f>IF($A63&gt;90-D$3-Figure!$Q$2*ASIN(COS(D$3/Figure!$Q$2)*(Figure!$Q$4/(Figure!$Q$4+Figure!$Q$5))),"",ACOS(COS(S63)/SIN(AH63)))</f>
        <v>0.9042916035490012</v>
      </c>
      <c r="AX63" s="7">
        <f>IF($A63&gt;90-E$3-Figure!$Q$2*ASIN(COS(E$3/Figure!$Q$2)*(Figure!$Q$4/(Figure!$Q$4+Figure!$Q$5))),"",ACOS(COS(T63)/SIN(AI63)))</f>
        <v>0.690133112456708</v>
      </c>
      <c r="AY63" s="7">
        <f>IF($A63&gt;90-F$3-Figure!$Q$2*ASIN(COS(F$3/Figure!$Q$2)*(Figure!$Q$4/(Figure!$Q$4+Figure!$Q$5))),"",ACOS(COS(U63)/SIN(AJ63)))</f>
        <v>0.4111232912148599</v>
      </c>
      <c r="AZ63" s="7">
        <f>IF($A63&gt;90-G$3-Figure!$Q$2*ASIN(COS(G$3/Figure!$Q$2)*(Figure!$Q$4/(Figure!$Q$4+Figure!$Q$5))),"",ACOS(COS(V63)/SIN(AK63)))</f>
      </c>
      <c r="BA63" s="7">
        <f>IF($A63&gt;90-H$3-Figure!$Q$2*ASIN(COS(H$3/Figure!$Q$2)*(Figure!$Q$4/(Figure!$Q$4+Figure!$Q$5))),"",ACOS(COS(W63)/SIN(AL63)))</f>
      </c>
      <c r="BB63" s="7">
        <f>IF($A63&gt;90-I$3-Figure!$Q$2*ASIN(COS(I$3/Figure!$Q$2)*(Figure!$Q$4/(Figure!$Q$4+Figure!$Q$5))),"",ACOS(COS(X63)/SIN(AM63)))</f>
      </c>
      <c r="BC63" s="7">
        <f>IF($A63&gt;90-J$3-Figure!$Q$2*ASIN(COS(J$3/Figure!$Q$2)*(Figure!$Q$4/(Figure!$Q$4+Figure!$Q$5))),"",ACOS(COS(Y63)/SIN(AN63)))</f>
      </c>
      <c r="BD63" s="7">
        <f>IF($A63&gt;90-K$3-Figure!$Q$2*ASIN(COS(K$3/Figure!$Q$2)*(Figure!$Q$4/(Figure!$Q$4+Figure!$Q$5))),"",ACOS(COS(Z63)/SIN(AO63)))</f>
      </c>
      <c r="BE63" s="7">
        <f>IF($A63&gt;90-L$3-Figure!$Q$2*ASIN(COS(L$3/Figure!$Q$2)*(Figure!$Q$4/(Figure!$Q$4+Figure!$Q$5))),"",ACOS(COS(AA63)/SIN(AP63)))</f>
      </c>
      <c r="BF63" s="7">
        <f>IF($A63&gt;90-M$3-Figure!$Q$2*ASIN(COS(M$3/Figure!$Q$2)*(Figure!$Q$4/(Figure!$Q$4+Figure!$Q$5))),"",ACOS(COS(AB63)/SIN(AQ63)))</f>
      </c>
      <c r="BG63" s="13">
        <f>IF($A63&gt;90-N$3-Figure!$Q$2*ASIN(COS(N$3/Figure!$Q$2)*(Figure!$Q$4/(Figure!$Q$4+Figure!$Q$5))),"",ACOS(COS(AC63)/SIN(AR63)))</f>
      </c>
    </row>
    <row r="64" spans="1:59" ht="12.75">
      <c r="A64" s="19">
        <v>60</v>
      </c>
      <c r="B64" s="23">
        <f>IF($A64&gt;90-B$3-Figure!$Q$2*ASIN(COS(B$3/Figure!$Q$2)*(Figure!$Q$4/(Figure!$Q$4+Figure!$Q$5))),0,AU64/PI())</f>
        <v>0.40216592643413335</v>
      </c>
      <c r="C64" s="23">
        <f>IF($A64&gt;90-C$3-Figure!$Q$2*ASIN(COS(C$3/Figure!$Q$2)*(Figure!$Q$4/(Figure!$Q$4+Figure!$Q$5))),0,AV64/PI())</f>
        <v>0.34332953381335996</v>
      </c>
      <c r="D64" s="23">
        <f>IF($A64&gt;90-D$3-Figure!$Q$2*ASIN(COS(D$3/Figure!$Q$2)*(Figure!$Q$4/(Figure!$Q$4+Figure!$Q$5))),0,AW64/PI())</f>
        <v>0.28024246672951847</v>
      </c>
      <c r="E64" s="23">
        <f>IF($A64&gt;90-E$3-Figure!$Q$2*ASIN(COS(E$3/Figure!$Q$2)*(Figure!$Q$4/(Figure!$Q$4+Figure!$Q$5))),0,AX64/PI())</f>
        <v>0.2078091055825181</v>
      </c>
      <c r="F64" s="23">
        <f>IF($A64&gt;90-F$3-Figure!$Q$2*ASIN(COS(F$3/Figure!$Q$2)*(Figure!$Q$4/(Figure!$Q$4+Figure!$Q$5))),0,AY64/PI())</f>
        <v>0.10679619385153338</v>
      </c>
      <c r="G64" s="23">
        <f>IF($A64&gt;90-G$3-Figure!$Q$2*ASIN(COS(G$3/Figure!$Q$2)*(Figure!$Q$4/(Figure!$Q$4+Figure!$Q$5))),0,AZ64/PI())</f>
        <v>0</v>
      </c>
      <c r="H64" s="23">
        <f>IF($A64&gt;90-H$3-Figure!$Q$2*ASIN(COS(H$3/Figure!$Q$2)*(Figure!$Q$4/(Figure!$Q$4+Figure!$Q$5))),0,BA64/PI())</f>
        <v>0</v>
      </c>
      <c r="I64" s="23">
        <f>IF($A64&gt;90-I$3-Figure!$Q$2*ASIN(COS(I$3/Figure!$Q$2)*(Figure!$Q$4/(Figure!$Q$4+Figure!$Q$5))),0,BB64/PI())</f>
        <v>0</v>
      </c>
      <c r="J64" s="23">
        <f>IF($A64&gt;90-J$3-Figure!$Q$2*ASIN(COS(J$3/Figure!$Q$2)*(Figure!$Q$4/(Figure!$Q$4+Figure!$Q$5))),0,BC64/PI())</f>
        <v>0</v>
      </c>
      <c r="K64" s="23">
        <f>IF($A64&gt;90-K$3-Figure!$Q$2*ASIN(COS(K$3/Figure!$Q$2)*(Figure!$Q$4/(Figure!$Q$4+Figure!$Q$5))),0,BD64/PI())</f>
        <v>0</v>
      </c>
      <c r="L64" s="23">
        <f>IF($A64&gt;90-L$3-Figure!$Q$2*ASIN(COS(L$3/Figure!$Q$2)*(Figure!$Q$4/(Figure!$Q$4+Figure!$Q$5))),0,BE64/PI())</f>
        <v>0</v>
      </c>
      <c r="M64" s="23">
        <f>IF($A64&gt;90-M$3-Figure!$Q$2*ASIN(COS(M$3/Figure!$Q$2)*(Figure!$Q$4/(Figure!$Q$4+Figure!$Q$5))),0,BF64/PI())</f>
        <v>0</v>
      </c>
      <c r="N64" s="24">
        <f>IF($A64&gt;90-N$3-Figure!$Q$2*ASIN(COS(N$3/Figure!$Q$2)*(Figure!$Q$4/(Figure!$Q$4+Figure!$Q$5))),0,BG64/PI())</f>
        <v>0</v>
      </c>
      <c r="O64" s="35"/>
      <c r="P64" s="19">
        <f>A64</f>
        <v>60</v>
      </c>
      <c r="Q64" s="25">
        <f>(90-Q$3-Figure!$Q$2*ASIN(COS(B$3/Figure!$Q$2)*(Figure!$Q$4/(Figure!$Q$4+Figure!$Q$5))))/Figure!$Q$2</f>
        <v>1.4189441712743636</v>
      </c>
      <c r="R64" s="25">
        <f>(90-R$3-Figure!$Q$2*ASIN(COS(C$3/Figure!$Q$2)*(Figure!$Q$4/(Figure!$Q$4+Figure!$Q$5))))/Figure!$Q$2</f>
        <v>1.3322600089243593</v>
      </c>
      <c r="S64" s="25">
        <f>(90-S$3-Figure!$Q$2*ASIN(COS(D$3/Figure!$Q$2)*(Figure!$Q$4/(Figure!$Q$4+Figure!$Q$5))))/Figure!$Q$2</f>
        <v>1.2467357075384728</v>
      </c>
      <c r="T64" s="25">
        <f>(90-T$3-Figure!$Q$2*ASIN(COS(E$3/Figure!$Q$2)*(Figure!$Q$4/(Figure!$Q$4+Figure!$Q$5))))/Figure!$Q$2</f>
        <v>1.1623571063518006</v>
      </c>
      <c r="U64" s="25">
        <f>(90-U$3-Figure!$Q$2*ASIN(COS(F$3/Figure!$Q$2)*(Figure!$Q$4/(Figure!$Q$4+Figure!$Q$5))))/Figure!$Q$2</f>
        <v>1.0791007948167772</v>
      </c>
      <c r="V64" s="25">
        <f>(90-V$3-Figure!$Q$2*ASIN(COS(G$3/Figure!$Q$2)*(Figure!$Q$4/(Figure!$Q$4+Figure!$Q$5))))/Figure!$Q$2</f>
        <v>0.9969343915851857</v>
      </c>
      <c r="W64" s="25">
        <f>(90-W$3-Figure!$Q$2*ASIN(COS(H$3/Figure!$Q$2)*(Figure!$Q$4/(Figure!$Q$4+Figure!$Q$5))))/Figure!$Q$2</f>
        <v>0.9158169214149755</v>
      </c>
      <c r="X64" s="25">
        <f>(90-X$3-Figure!$Q$2*ASIN(COS(I$3/Figure!$Q$2)*(Figure!$Q$4/(Figure!$Q$4+Figure!$Q$5))))/Figure!$Q$2</f>
        <v>0.835699277556551</v>
      </c>
      <c r="Y64" s="25">
        <f>(90-Y$3-Figure!$Q$2*ASIN(COS(J$3/Figure!$Q$2)*(Figure!$Q$4/(Figure!$Q$4+Figure!$Q$5))))/Figure!$Q$2</f>
        <v>0.7565247552184741</v>
      </c>
      <c r="Z64" s="25">
        <f>(90-Z$3-Figure!$Q$2*ASIN(COS(K$3/Figure!$Q$2)*(Figure!$Q$4/(Figure!$Q$4+Figure!$Q$5))))/Figure!$Q$2</f>
        <v>0.6782296407273207</v>
      </c>
      <c r="AA64" s="25">
        <f>(90-AA$3-Figure!$Q$2*ASIN(COS(L$3/Figure!$Q$2)*(Figure!$Q$4/(Figure!$Q$4+Figure!$Q$5))))/Figure!$Q$2</f>
        <v>0.6007438409811346</v>
      </c>
      <c r="AB64" s="25">
        <f>(90-AB$3-Figure!$Q$2*ASIN(COS(M$3/Figure!$Q$2)*(Figure!$Q$4/(Figure!$Q$4+Figure!$Q$5))))/Figure!$Q$2</f>
        <v>0.5239915386707699</v>
      </c>
      <c r="AC64" s="26">
        <f>(90-AC$3-Figure!$Q$2*ASIN(COS(N$3/Figure!$Q$2)*(Figure!$Q$4/(Figure!$Q$4+Figure!$Q$5))))/Figure!$Q$2</f>
        <v>0.44789186036531387</v>
      </c>
      <c r="AD64" s="35"/>
      <c r="AE64" s="19">
        <f>A64</f>
        <v>60</v>
      </c>
      <c r="AF64" s="25">
        <f>(90-$AE64)/Figure!$Q$2</f>
        <v>0.5235987755982988</v>
      </c>
      <c r="AG64" s="25">
        <f>(90-$AE64)/Figure!$Q$2</f>
        <v>0.5235987755982988</v>
      </c>
      <c r="AH64" s="25">
        <f>(90-$AE64)/Figure!$Q$2</f>
        <v>0.5235987755982988</v>
      </c>
      <c r="AI64" s="25">
        <f>(90-$AE64)/Figure!$Q$2</f>
        <v>0.5235987755982988</v>
      </c>
      <c r="AJ64" s="25">
        <f>(90-$AE64)/Figure!$Q$2</f>
        <v>0.5235987755982988</v>
      </c>
      <c r="AK64" s="25">
        <f>(90-$AE64)/Figure!$Q$2</f>
        <v>0.5235987755982988</v>
      </c>
      <c r="AL64" s="25">
        <f>(90-$AE64)/Figure!$Q$2</f>
        <v>0.5235987755982988</v>
      </c>
      <c r="AM64" s="25">
        <f>(90-$AE64)/Figure!$Q$2</f>
        <v>0.5235987755982988</v>
      </c>
      <c r="AN64" s="25">
        <f>(90-$AE64)/Figure!$Q$2</f>
        <v>0.5235987755982988</v>
      </c>
      <c r="AO64" s="25">
        <f>(90-$AE64)/Figure!$Q$2</f>
        <v>0.5235987755982988</v>
      </c>
      <c r="AP64" s="25">
        <f>(90-$AE64)/Figure!$Q$2</f>
        <v>0.5235987755982988</v>
      </c>
      <c r="AQ64" s="25">
        <f>(90-$AE64)/Figure!$Q$2</f>
        <v>0.5235987755982988</v>
      </c>
      <c r="AR64" s="26">
        <f>(90-$AE64)/Figure!$Q$2</f>
        <v>0.5235987755982988</v>
      </c>
      <c r="AS64" s="35"/>
      <c r="AT64" s="19">
        <f>A64</f>
        <v>60</v>
      </c>
      <c r="AU64" s="27">
        <f>IF($A64&gt;90-B$3-Figure!$Q$2*ASIN(COS(B$3/Figure!$Q$2)*(Figure!$Q$4/(Figure!$Q$4+Figure!$Q$5))),"",ACOS(COS(Q64)/SIN(AF64)))</f>
        <v>1.2634415200096065</v>
      </c>
      <c r="AV64" s="27">
        <f>IF($A64&gt;90-C$3-Figure!$Q$2*ASIN(COS(C$3/Figure!$Q$2)*(Figure!$Q$4/(Figure!$Q$4+Figure!$Q$5))),"",ACOS(COS(R64)/SIN(AG64)))</f>
        <v>1.0786015411884602</v>
      </c>
      <c r="AW64" s="27">
        <f>IF($A64&gt;90-D$3-Figure!$Q$2*ASIN(COS(D$3/Figure!$Q$2)*(Figure!$Q$4/(Figure!$Q$4+Figure!$Q$5))),"",ACOS(COS(S64)/SIN(AH64)))</f>
        <v>0.8804076747013373</v>
      </c>
      <c r="AX64" s="27">
        <f>IF($A64&gt;90-E$3-Figure!$Q$2*ASIN(COS(E$3/Figure!$Q$2)*(Figure!$Q$4/(Figure!$Q$4+Figure!$Q$5))),"",ACOS(COS(T64)/SIN(AI64)))</f>
        <v>0.6528515594471046</v>
      </c>
      <c r="AY64" s="27">
        <f>IF($A64&gt;90-F$3-Figure!$Q$2*ASIN(COS(F$3/Figure!$Q$2)*(Figure!$Q$4/(Figure!$Q$4+Figure!$Q$5))),"",ACOS(COS(U64)/SIN(AJ64)))</f>
        <v>0.3355101380353287</v>
      </c>
      <c r="AZ64" s="27">
        <f>IF($A64&gt;90-G$3-Figure!$Q$2*ASIN(COS(G$3/Figure!$Q$2)*(Figure!$Q$4/(Figure!$Q$4+Figure!$Q$5))),"",ACOS(COS(V64)/SIN(AK64)))</f>
      </c>
      <c r="BA64" s="27">
        <f>IF($A64&gt;90-H$3-Figure!$Q$2*ASIN(COS(H$3/Figure!$Q$2)*(Figure!$Q$4/(Figure!$Q$4+Figure!$Q$5))),"",ACOS(COS(W64)/SIN(AL64)))</f>
      </c>
      <c r="BB64" s="27">
        <f>IF($A64&gt;90-I$3-Figure!$Q$2*ASIN(COS(I$3/Figure!$Q$2)*(Figure!$Q$4/(Figure!$Q$4+Figure!$Q$5))),"",ACOS(COS(X64)/SIN(AM64)))</f>
      </c>
      <c r="BC64" s="27">
        <f>IF($A64&gt;90-J$3-Figure!$Q$2*ASIN(COS(J$3/Figure!$Q$2)*(Figure!$Q$4/(Figure!$Q$4+Figure!$Q$5))),"",ACOS(COS(Y64)/SIN(AN64)))</f>
      </c>
      <c r="BD64" s="27">
        <f>IF($A64&gt;90-K$3-Figure!$Q$2*ASIN(COS(K$3/Figure!$Q$2)*(Figure!$Q$4/(Figure!$Q$4+Figure!$Q$5))),"",ACOS(COS(Z64)/SIN(AO64)))</f>
      </c>
      <c r="BE64" s="27">
        <f>IF($A64&gt;90-L$3-Figure!$Q$2*ASIN(COS(L$3/Figure!$Q$2)*(Figure!$Q$4/(Figure!$Q$4+Figure!$Q$5))),"",ACOS(COS(AA64)/SIN(AP64)))</f>
      </c>
      <c r="BF64" s="27">
        <f>IF($A64&gt;90-M$3-Figure!$Q$2*ASIN(COS(M$3/Figure!$Q$2)*(Figure!$Q$4/(Figure!$Q$4+Figure!$Q$5))),"",ACOS(COS(AB64)/SIN(AQ64)))</f>
      </c>
      <c r="BG64" s="28">
        <f>IF($A64&gt;90-N$3-Figure!$Q$2*ASIN(COS(N$3/Figure!$Q$2)*(Figure!$Q$4/(Figure!$Q$4+Figure!$Q$5))),"",ACOS(COS(AC64)/SIN(AR64)))</f>
      </c>
    </row>
    <row r="65" spans="1:59" ht="12.75">
      <c r="A65" s="19">
        <v>61</v>
      </c>
      <c r="B65" s="23">
        <f>IF($A65&gt;90-B$3-Figure!$Q$2*ASIN(COS(B$3/Figure!$Q$2)*(Figure!$Q$4/(Figure!$Q$4+Figure!$Q$5))),0,AU65/PI())</f>
        <v>0.3989951396437952</v>
      </c>
      <c r="C65" s="23">
        <f>IF($A65&gt;90-C$3-Figure!$Q$2*ASIN(COS(C$3/Figure!$Q$2)*(Figure!$Q$4/(Figure!$Q$4+Figure!$Q$5))),0,AV65/PI())</f>
        <v>0.3379570720799893</v>
      </c>
      <c r="D65" s="23">
        <f>IF($A65&gt;90-D$3-Figure!$Q$2*ASIN(COS(D$3/Figure!$Q$2)*(Figure!$Q$4/(Figure!$Q$4+Figure!$Q$5))),0,AW65/PI())</f>
        <v>0.27191350735040276</v>
      </c>
      <c r="E65" s="23">
        <f>IF($A65&gt;90-E$3-Figure!$Q$2*ASIN(COS(E$3/Figure!$Q$2)*(Figure!$Q$4/(Figure!$Q$4+Figure!$Q$5))),0,AX65/PI())</f>
        <v>0.19439335327640514</v>
      </c>
      <c r="F65" s="23">
        <f>IF($A65&gt;90-F$3-Figure!$Q$2*ASIN(COS(F$3/Figure!$Q$2)*(Figure!$Q$4/(Figure!$Q$4+Figure!$Q$5))),0,AY65/PI())</f>
        <v>0.07298514358380943</v>
      </c>
      <c r="G65" s="23">
        <f>IF($A65&gt;90-G$3-Figure!$Q$2*ASIN(COS(G$3/Figure!$Q$2)*(Figure!$Q$4/(Figure!$Q$4+Figure!$Q$5))),0,AZ65/PI())</f>
        <v>0</v>
      </c>
      <c r="H65" s="23">
        <f>IF($A65&gt;90-H$3-Figure!$Q$2*ASIN(COS(H$3/Figure!$Q$2)*(Figure!$Q$4/(Figure!$Q$4+Figure!$Q$5))),0,BA65/PI())</f>
        <v>0</v>
      </c>
      <c r="I65" s="23">
        <f>IF($A65&gt;90-I$3-Figure!$Q$2*ASIN(COS(I$3/Figure!$Q$2)*(Figure!$Q$4/(Figure!$Q$4+Figure!$Q$5))),0,BB65/PI())</f>
        <v>0</v>
      </c>
      <c r="J65" s="23">
        <f>IF($A65&gt;90-J$3-Figure!$Q$2*ASIN(COS(J$3/Figure!$Q$2)*(Figure!$Q$4/(Figure!$Q$4+Figure!$Q$5))),0,BC65/PI())</f>
        <v>0</v>
      </c>
      <c r="K65" s="23">
        <f>IF($A65&gt;90-K$3-Figure!$Q$2*ASIN(COS(K$3/Figure!$Q$2)*(Figure!$Q$4/(Figure!$Q$4+Figure!$Q$5))),0,BD65/PI())</f>
        <v>0</v>
      </c>
      <c r="L65" s="23">
        <f>IF($A65&gt;90-L$3-Figure!$Q$2*ASIN(COS(L$3/Figure!$Q$2)*(Figure!$Q$4/(Figure!$Q$4+Figure!$Q$5))),0,BE65/PI())</f>
        <v>0</v>
      </c>
      <c r="M65" s="23">
        <f>IF($A65&gt;90-M$3-Figure!$Q$2*ASIN(COS(M$3/Figure!$Q$2)*(Figure!$Q$4/(Figure!$Q$4+Figure!$Q$5))),0,BF65/PI())</f>
        <v>0</v>
      </c>
      <c r="N65" s="24">
        <f>IF($A65&gt;90-N$3-Figure!$Q$2*ASIN(COS(N$3/Figure!$Q$2)*(Figure!$Q$4/(Figure!$Q$4+Figure!$Q$5))),0,BG65/PI())</f>
        <v>0</v>
      </c>
      <c r="O65" s="35"/>
      <c r="P65" s="19">
        <f>A65</f>
        <v>61</v>
      </c>
      <c r="Q65" s="25">
        <f>(90-Q$3-Figure!$Q$2*ASIN(COS(B$3/Figure!$Q$2)*(Figure!$Q$4/(Figure!$Q$4+Figure!$Q$5))))/Figure!$Q$2</f>
        <v>1.4189441712743636</v>
      </c>
      <c r="R65" s="25">
        <f>(90-R$3-Figure!$Q$2*ASIN(COS(C$3/Figure!$Q$2)*(Figure!$Q$4/(Figure!$Q$4+Figure!$Q$5))))/Figure!$Q$2</f>
        <v>1.3322600089243593</v>
      </c>
      <c r="S65" s="25">
        <f>(90-S$3-Figure!$Q$2*ASIN(COS(D$3/Figure!$Q$2)*(Figure!$Q$4/(Figure!$Q$4+Figure!$Q$5))))/Figure!$Q$2</f>
        <v>1.2467357075384728</v>
      </c>
      <c r="T65" s="25">
        <f>(90-T$3-Figure!$Q$2*ASIN(COS(E$3/Figure!$Q$2)*(Figure!$Q$4/(Figure!$Q$4+Figure!$Q$5))))/Figure!$Q$2</f>
        <v>1.1623571063518006</v>
      </c>
      <c r="U65" s="25">
        <f>(90-U$3-Figure!$Q$2*ASIN(COS(F$3/Figure!$Q$2)*(Figure!$Q$4/(Figure!$Q$4+Figure!$Q$5))))/Figure!$Q$2</f>
        <v>1.0791007948167772</v>
      </c>
      <c r="V65" s="25">
        <f>(90-V$3-Figure!$Q$2*ASIN(COS(G$3/Figure!$Q$2)*(Figure!$Q$4/(Figure!$Q$4+Figure!$Q$5))))/Figure!$Q$2</f>
        <v>0.9969343915851857</v>
      </c>
      <c r="W65" s="25">
        <f>(90-W$3-Figure!$Q$2*ASIN(COS(H$3/Figure!$Q$2)*(Figure!$Q$4/(Figure!$Q$4+Figure!$Q$5))))/Figure!$Q$2</f>
        <v>0.9158169214149755</v>
      </c>
      <c r="X65" s="25">
        <f>(90-X$3-Figure!$Q$2*ASIN(COS(I$3/Figure!$Q$2)*(Figure!$Q$4/(Figure!$Q$4+Figure!$Q$5))))/Figure!$Q$2</f>
        <v>0.835699277556551</v>
      </c>
      <c r="Y65" s="25">
        <f>(90-Y$3-Figure!$Q$2*ASIN(COS(J$3/Figure!$Q$2)*(Figure!$Q$4/(Figure!$Q$4+Figure!$Q$5))))/Figure!$Q$2</f>
        <v>0.7565247552184741</v>
      </c>
      <c r="Z65" s="25">
        <f>(90-Z$3-Figure!$Q$2*ASIN(COS(K$3/Figure!$Q$2)*(Figure!$Q$4/(Figure!$Q$4+Figure!$Q$5))))/Figure!$Q$2</f>
        <v>0.6782296407273207</v>
      </c>
      <c r="AA65" s="25">
        <f>(90-AA$3-Figure!$Q$2*ASIN(COS(L$3/Figure!$Q$2)*(Figure!$Q$4/(Figure!$Q$4+Figure!$Q$5))))/Figure!$Q$2</f>
        <v>0.6007438409811346</v>
      </c>
      <c r="AB65" s="25">
        <f>(90-AB$3-Figure!$Q$2*ASIN(COS(M$3/Figure!$Q$2)*(Figure!$Q$4/(Figure!$Q$4+Figure!$Q$5))))/Figure!$Q$2</f>
        <v>0.5239915386707699</v>
      </c>
      <c r="AC65" s="26">
        <f>(90-AC$3-Figure!$Q$2*ASIN(COS(N$3/Figure!$Q$2)*(Figure!$Q$4/(Figure!$Q$4+Figure!$Q$5))))/Figure!$Q$2</f>
        <v>0.44789186036531387</v>
      </c>
      <c r="AD65" s="35"/>
      <c r="AE65" s="19">
        <f>A65</f>
        <v>61</v>
      </c>
      <c r="AF65" s="25">
        <f>(90-$AE65)/Figure!$Q$2</f>
        <v>0.5061454830783556</v>
      </c>
      <c r="AG65" s="25">
        <f>(90-$AE65)/Figure!$Q$2</f>
        <v>0.5061454830783556</v>
      </c>
      <c r="AH65" s="25">
        <f>(90-$AE65)/Figure!$Q$2</f>
        <v>0.5061454830783556</v>
      </c>
      <c r="AI65" s="25">
        <f>(90-$AE65)/Figure!$Q$2</f>
        <v>0.5061454830783556</v>
      </c>
      <c r="AJ65" s="25">
        <f>(90-$AE65)/Figure!$Q$2</f>
        <v>0.5061454830783556</v>
      </c>
      <c r="AK65" s="25">
        <f>(90-$AE65)/Figure!$Q$2</f>
        <v>0.5061454830783556</v>
      </c>
      <c r="AL65" s="25">
        <f>(90-$AE65)/Figure!$Q$2</f>
        <v>0.5061454830783556</v>
      </c>
      <c r="AM65" s="25">
        <f>(90-$AE65)/Figure!$Q$2</f>
        <v>0.5061454830783556</v>
      </c>
      <c r="AN65" s="25">
        <f>(90-$AE65)/Figure!$Q$2</f>
        <v>0.5061454830783556</v>
      </c>
      <c r="AO65" s="25">
        <f>(90-$AE65)/Figure!$Q$2</f>
        <v>0.5061454830783556</v>
      </c>
      <c r="AP65" s="25">
        <f>(90-$AE65)/Figure!$Q$2</f>
        <v>0.5061454830783556</v>
      </c>
      <c r="AQ65" s="25">
        <f>(90-$AE65)/Figure!$Q$2</f>
        <v>0.5061454830783556</v>
      </c>
      <c r="AR65" s="26">
        <f>(90-$AE65)/Figure!$Q$2</f>
        <v>0.5061454830783556</v>
      </c>
      <c r="AS65" s="35"/>
      <c r="AT65" s="19">
        <f>A65</f>
        <v>61</v>
      </c>
      <c r="AU65" s="27">
        <f>IF($A65&gt;90-B$3-Figure!$Q$2*ASIN(COS(B$3/Figure!$Q$2)*(Figure!$Q$4/(Figure!$Q$4+Figure!$Q$5))),"",ACOS(COS(Q65)/SIN(AF65)))</f>
        <v>1.2534801995229805</v>
      </c>
      <c r="AV65" s="27">
        <f>IF($A65&gt;90-C$3-Figure!$Q$2*ASIN(COS(C$3/Figure!$Q$2)*(Figure!$Q$4/(Figure!$Q$4+Figure!$Q$5))),"",ACOS(COS(R65)/SIN(AG65)))</f>
        <v>1.0617234548752106</v>
      </c>
      <c r="AW65" s="27">
        <f>IF($A65&gt;90-D$3-Figure!$Q$2*ASIN(COS(D$3/Figure!$Q$2)*(Figure!$Q$4/(Figure!$Q$4+Figure!$Q$5))),"",ACOS(COS(S65)/SIN(AH65)))</f>
        <v>0.8542414771038596</v>
      </c>
      <c r="AX65" s="27">
        <f>IF($A65&gt;90-E$3-Figure!$Q$2*ASIN(COS(E$3/Figure!$Q$2)*(Figure!$Q$4/(Figure!$Q$4+Figure!$Q$5))),"",ACOS(COS(T65)/SIN(AI65)))</f>
        <v>0.6107047305598398</v>
      </c>
      <c r="AY65" s="27">
        <f>IF($A65&gt;90-F$3-Figure!$Q$2*ASIN(COS(F$3/Figure!$Q$2)*(Figure!$Q$4/(Figure!$Q$4+Figure!$Q$5))),"",ACOS(COS(U65)/SIN(AJ65)))</f>
        <v>0.22928959090409196</v>
      </c>
      <c r="AZ65" s="27">
        <f>IF($A65&gt;90-G$3-Figure!$Q$2*ASIN(COS(G$3/Figure!$Q$2)*(Figure!$Q$4/(Figure!$Q$4+Figure!$Q$5))),"",ACOS(COS(V65)/SIN(AK65)))</f>
      </c>
      <c r="BA65" s="27">
        <f>IF($A65&gt;90-H$3-Figure!$Q$2*ASIN(COS(H$3/Figure!$Q$2)*(Figure!$Q$4/(Figure!$Q$4+Figure!$Q$5))),"",ACOS(COS(W65)/SIN(AL65)))</f>
      </c>
      <c r="BB65" s="27">
        <f>IF($A65&gt;90-I$3-Figure!$Q$2*ASIN(COS(I$3/Figure!$Q$2)*(Figure!$Q$4/(Figure!$Q$4+Figure!$Q$5))),"",ACOS(COS(X65)/SIN(AM65)))</f>
      </c>
      <c r="BC65" s="27">
        <f>IF($A65&gt;90-J$3-Figure!$Q$2*ASIN(COS(J$3/Figure!$Q$2)*(Figure!$Q$4/(Figure!$Q$4+Figure!$Q$5))),"",ACOS(COS(Y65)/SIN(AN65)))</f>
      </c>
      <c r="BD65" s="27">
        <f>IF($A65&gt;90-K$3-Figure!$Q$2*ASIN(COS(K$3/Figure!$Q$2)*(Figure!$Q$4/(Figure!$Q$4+Figure!$Q$5))),"",ACOS(COS(Z65)/SIN(AO65)))</f>
      </c>
      <c r="BE65" s="27">
        <f>IF($A65&gt;90-L$3-Figure!$Q$2*ASIN(COS(L$3/Figure!$Q$2)*(Figure!$Q$4/(Figure!$Q$4+Figure!$Q$5))),"",ACOS(COS(AA65)/SIN(AP65)))</f>
      </c>
      <c r="BF65" s="27">
        <f>IF($A65&gt;90-M$3-Figure!$Q$2*ASIN(COS(M$3/Figure!$Q$2)*(Figure!$Q$4/(Figure!$Q$4+Figure!$Q$5))),"",ACOS(COS(AB65)/SIN(AQ65)))</f>
      </c>
      <c r="BG65" s="28">
        <f>IF($A65&gt;90-N$3-Figure!$Q$2*ASIN(COS(N$3/Figure!$Q$2)*(Figure!$Q$4/(Figure!$Q$4+Figure!$Q$5))),"",ACOS(COS(AC65)/SIN(AR65)))</f>
      </c>
    </row>
    <row r="66" spans="1:59" ht="12.75">
      <c r="A66" s="19">
        <v>62</v>
      </c>
      <c r="B66" s="23">
        <f>IF($A66&gt;90-B$3-Figure!$Q$2*ASIN(COS(B$3/Figure!$Q$2)*(Figure!$Q$4/(Figure!$Q$4+Figure!$Q$5))),0,AU66/PI())</f>
        <v>0.3955737093834311</v>
      </c>
      <c r="C66" s="23">
        <f>IF($A66&gt;90-C$3-Figure!$Q$2*ASIN(COS(C$3/Figure!$Q$2)*(Figure!$Q$4/(Figure!$Q$4+Figure!$Q$5))),0,AV66/PI())</f>
        <v>0.33212251835474155</v>
      </c>
      <c r="D66" s="23">
        <f>IF($A66&gt;90-D$3-Figure!$Q$2*ASIN(COS(D$3/Figure!$Q$2)*(Figure!$Q$4/(Figure!$Q$4+Figure!$Q$5))),0,AW66/PI())</f>
        <v>0.26273924848133096</v>
      </c>
      <c r="E66" s="23">
        <f>IF($A66&gt;90-E$3-Figure!$Q$2*ASIN(COS(E$3/Figure!$Q$2)*(Figure!$Q$4/(Figure!$Q$4+Figure!$Q$5))),0,AX66/PI())</f>
        <v>0.1789985482638358</v>
      </c>
      <c r="F66" s="23">
        <f>IF($A66&gt;90-F$3-Figure!$Q$2*ASIN(COS(F$3/Figure!$Q$2)*(Figure!$Q$4/(Figure!$Q$4+Figure!$Q$5))),0,AY66/PI())</f>
        <v>0</v>
      </c>
      <c r="G66" s="23">
        <f>IF($A66&gt;90-G$3-Figure!$Q$2*ASIN(COS(G$3/Figure!$Q$2)*(Figure!$Q$4/(Figure!$Q$4+Figure!$Q$5))),0,AZ66/PI())</f>
        <v>0</v>
      </c>
      <c r="H66" s="23">
        <f>IF($A66&gt;90-H$3-Figure!$Q$2*ASIN(COS(H$3/Figure!$Q$2)*(Figure!$Q$4/(Figure!$Q$4+Figure!$Q$5))),0,BA66/PI())</f>
        <v>0</v>
      </c>
      <c r="I66" s="23">
        <f>IF($A66&gt;90-I$3-Figure!$Q$2*ASIN(COS(I$3/Figure!$Q$2)*(Figure!$Q$4/(Figure!$Q$4+Figure!$Q$5))),0,BB66/PI())</f>
        <v>0</v>
      </c>
      <c r="J66" s="23">
        <f>IF($A66&gt;90-J$3-Figure!$Q$2*ASIN(COS(J$3/Figure!$Q$2)*(Figure!$Q$4/(Figure!$Q$4+Figure!$Q$5))),0,BC66/PI())</f>
        <v>0</v>
      </c>
      <c r="K66" s="23">
        <f>IF($A66&gt;90-K$3-Figure!$Q$2*ASIN(COS(K$3/Figure!$Q$2)*(Figure!$Q$4/(Figure!$Q$4+Figure!$Q$5))),0,BD66/PI())</f>
        <v>0</v>
      </c>
      <c r="L66" s="23">
        <f>IF($A66&gt;90-L$3-Figure!$Q$2*ASIN(COS(L$3/Figure!$Q$2)*(Figure!$Q$4/(Figure!$Q$4+Figure!$Q$5))),0,BE66/PI())</f>
        <v>0</v>
      </c>
      <c r="M66" s="23">
        <f>IF($A66&gt;90-M$3-Figure!$Q$2*ASIN(COS(M$3/Figure!$Q$2)*(Figure!$Q$4/(Figure!$Q$4+Figure!$Q$5))),0,BF66/PI())</f>
        <v>0</v>
      </c>
      <c r="N66" s="24">
        <f>IF($A66&gt;90-N$3-Figure!$Q$2*ASIN(COS(N$3/Figure!$Q$2)*(Figure!$Q$4/(Figure!$Q$4+Figure!$Q$5))),0,BG66/PI())</f>
        <v>0</v>
      </c>
      <c r="O66" s="35"/>
      <c r="P66" s="19">
        <f>A66</f>
        <v>62</v>
      </c>
      <c r="Q66" s="25">
        <f>(90-Q$3-Figure!$Q$2*ASIN(COS(B$3/Figure!$Q$2)*(Figure!$Q$4/(Figure!$Q$4+Figure!$Q$5))))/Figure!$Q$2</f>
        <v>1.4189441712743636</v>
      </c>
      <c r="R66" s="25">
        <f>(90-R$3-Figure!$Q$2*ASIN(COS(C$3/Figure!$Q$2)*(Figure!$Q$4/(Figure!$Q$4+Figure!$Q$5))))/Figure!$Q$2</f>
        <v>1.3322600089243593</v>
      </c>
      <c r="S66" s="25">
        <f>(90-S$3-Figure!$Q$2*ASIN(COS(D$3/Figure!$Q$2)*(Figure!$Q$4/(Figure!$Q$4+Figure!$Q$5))))/Figure!$Q$2</f>
        <v>1.2467357075384728</v>
      </c>
      <c r="T66" s="25">
        <f>(90-T$3-Figure!$Q$2*ASIN(COS(E$3/Figure!$Q$2)*(Figure!$Q$4/(Figure!$Q$4+Figure!$Q$5))))/Figure!$Q$2</f>
        <v>1.1623571063518006</v>
      </c>
      <c r="U66" s="25">
        <f>(90-U$3-Figure!$Q$2*ASIN(COS(F$3/Figure!$Q$2)*(Figure!$Q$4/(Figure!$Q$4+Figure!$Q$5))))/Figure!$Q$2</f>
        <v>1.0791007948167772</v>
      </c>
      <c r="V66" s="25">
        <f>(90-V$3-Figure!$Q$2*ASIN(COS(G$3/Figure!$Q$2)*(Figure!$Q$4/(Figure!$Q$4+Figure!$Q$5))))/Figure!$Q$2</f>
        <v>0.9969343915851857</v>
      </c>
      <c r="W66" s="25">
        <f>(90-W$3-Figure!$Q$2*ASIN(COS(H$3/Figure!$Q$2)*(Figure!$Q$4/(Figure!$Q$4+Figure!$Q$5))))/Figure!$Q$2</f>
        <v>0.9158169214149755</v>
      </c>
      <c r="X66" s="25">
        <f>(90-X$3-Figure!$Q$2*ASIN(COS(I$3/Figure!$Q$2)*(Figure!$Q$4/(Figure!$Q$4+Figure!$Q$5))))/Figure!$Q$2</f>
        <v>0.835699277556551</v>
      </c>
      <c r="Y66" s="25">
        <f>(90-Y$3-Figure!$Q$2*ASIN(COS(J$3/Figure!$Q$2)*(Figure!$Q$4/(Figure!$Q$4+Figure!$Q$5))))/Figure!$Q$2</f>
        <v>0.7565247552184741</v>
      </c>
      <c r="Z66" s="25">
        <f>(90-Z$3-Figure!$Q$2*ASIN(COS(K$3/Figure!$Q$2)*(Figure!$Q$4/(Figure!$Q$4+Figure!$Q$5))))/Figure!$Q$2</f>
        <v>0.6782296407273207</v>
      </c>
      <c r="AA66" s="25">
        <f>(90-AA$3-Figure!$Q$2*ASIN(COS(L$3/Figure!$Q$2)*(Figure!$Q$4/(Figure!$Q$4+Figure!$Q$5))))/Figure!$Q$2</f>
        <v>0.6007438409811346</v>
      </c>
      <c r="AB66" s="25">
        <f>(90-AB$3-Figure!$Q$2*ASIN(COS(M$3/Figure!$Q$2)*(Figure!$Q$4/(Figure!$Q$4+Figure!$Q$5))))/Figure!$Q$2</f>
        <v>0.5239915386707699</v>
      </c>
      <c r="AC66" s="26">
        <f>(90-AC$3-Figure!$Q$2*ASIN(COS(N$3/Figure!$Q$2)*(Figure!$Q$4/(Figure!$Q$4+Figure!$Q$5))))/Figure!$Q$2</f>
        <v>0.44789186036531387</v>
      </c>
      <c r="AD66" s="35"/>
      <c r="AE66" s="19">
        <f>A66</f>
        <v>62</v>
      </c>
      <c r="AF66" s="25">
        <f>(90-$AE66)/Figure!$Q$2</f>
        <v>0.4886921905584123</v>
      </c>
      <c r="AG66" s="25">
        <f>(90-$AE66)/Figure!$Q$2</f>
        <v>0.4886921905584123</v>
      </c>
      <c r="AH66" s="25">
        <f>(90-$AE66)/Figure!$Q$2</f>
        <v>0.4886921905584123</v>
      </c>
      <c r="AI66" s="25">
        <f>(90-$AE66)/Figure!$Q$2</f>
        <v>0.4886921905584123</v>
      </c>
      <c r="AJ66" s="25">
        <f>(90-$AE66)/Figure!$Q$2</f>
        <v>0.4886921905584123</v>
      </c>
      <c r="AK66" s="25">
        <f>(90-$AE66)/Figure!$Q$2</f>
        <v>0.4886921905584123</v>
      </c>
      <c r="AL66" s="25">
        <f>(90-$AE66)/Figure!$Q$2</f>
        <v>0.4886921905584123</v>
      </c>
      <c r="AM66" s="25">
        <f>(90-$AE66)/Figure!$Q$2</f>
        <v>0.4886921905584123</v>
      </c>
      <c r="AN66" s="25">
        <f>(90-$AE66)/Figure!$Q$2</f>
        <v>0.4886921905584123</v>
      </c>
      <c r="AO66" s="25">
        <f>(90-$AE66)/Figure!$Q$2</f>
        <v>0.4886921905584123</v>
      </c>
      <c r="AP66" s="25">
        <f>(90-$AE66)/Figure!$Q$2</f>
        <v>0.4886921905584123</v>
      </c>
      <c r="AQ66" s="25">
        <f>(90-$AE66)/Figure!$Q$2</f>
        <v>0.4886921905584123</v>
      </c>
      <c r="AR66" s="26">
        <f>(90-$AE66)/Figure!$Q$2</f>
        <v>0.4886921905584123</v>
      </c>
      <c r="AS66" s="35"/>
      <c r="AT66" s="19">
        <f>A66</f>
        <v>62</v>
      </c>
      <c r="AU66" s="27">
        <f>IF($A66&gt;90-B$3-Figure!$Q$2*ASIN(COS(B$3/Figure!$Q$2)*(Figure!$Q$4/(Figure!$Q$4+Figure!$Q$5))),"",ACOS(COS(Q66)/SIN(AF66)))</f>
        <v>1.242731459352251</v>
      </c>
      <c r="AV66" s="27">
        <f>IF($A66&gt;90-C$3-Figure!$Q$2*ASIN(COS(C$3/Figure!$Q$2)*(Figure!$Q$4/(Figure!$Q$4+Figure!$Q$5))),"",ACOS(COS(R66)/SIN(AG66)))</f>
        <v>1.0433936637549972</v>
      </c>
      <c r="AW66" s="27">
        <f>IF($A66&gt;90-D$3-Figure!$Q$2*ASIN(COS(D$3/Figure!$Q$2)*(Figure!$Q$4/(Figure!$Q$4+Figure!$Q$5))),"",ACOS(COS(S66)/SIN(AH66)))</f>
        <v>0.8254196928386526</v>
      </c>
      <c r="AX66" s="27">
        <f>IF($A66&gt;90-E$3-Figure!$Q$2*ASIN(COS(E$3/Figure!$Q$2)*(Figure!$Q$4/(Figure!$Q$4+Figure!$Q$5))),"",ACOS(COS(T66)/SIN(AI66)))</f>
        <v>0.5623405242289046</v>
      </c>
      <c r="AY66" s="27">
        <f>IF($A66&gt;90-F$3-Figure!$Q$2*ASIN(COS(F$3/Figure!$Q$2)*(Figure!$Q$4/(Figure!$Q$4+Figure!$Q$5))),"",ACOS(COS(U66)/SIN(AJ66)))</f>
      </c>
      <c r="AZ66" s="27">
        <f>IF($A66&gt;90-G$3-Figure!$Q$2*ASIN(COS(G$3/Figure!$Q$2)*(Figure!$Q$4/(Figure!$Q$4+Figure!$Q$5))),"",ACOS(COS(V66)/SIN(AK66)))</f>
      </c>
      <c r="BA66" s="27">
        <f>IF($A66&gt;90-H$3-Figure!$Q$2*ASIN(COS(H$3/Figure!$Q$2)*(Figure!$Q$4/(Figure!$Q$4+Figure!$Q$5))),"",ACOS(COS(W66)/SIN(AL66)))</f>
      </c>
      <c r="BB66" s="27">
        <f>IF($A66&gt;90-I$3-Figure!$Q$2*ASIN(COS(I$3/Figure!$Q$2)*(Figure!$Q$4/(Figure!$Q$4+Figure!$Q$5))),"",ACOS(COS(X66)/SIN(AM66)))</f>
      </c>
      <c r="BC66" s="27">
        <f>IF($A66&gt;90-J$3-Figure!$Q$2*ASIN(COS(J$3/Figure!$Q$2)*(Figure!$Q$4/(Figure!$Q$4+Figure!$Q$5))),"",ACOS(COS(Y66)/SIN(AN66)))</f>
      </c>
      <c r="BD66" s="27">
        <f>IF($A66&gt;90-K$3-Figure!$Q$2*ASIN(COS(K$3/Figure!$Q$2)*(Figure!$Q$4/(Figure!$Q$4+Figure!$Q$5))),"",ACOS(COS(Z66)/SIN(AO66)))</f>
      </c>
      <c r="BE66" s="27">
        <f>IF($A66&gt;90-L$3-Figure!$Q$2*ASIN(COS(L$3/Figure!$Q$2)*(Figure!$Q$4/(Figure!$Q$4+Figure!$Q$5))),"",ACOS(COS(AA66)/SIN(AP66)))</f>
      </c>
      <c r="BF66" s="27">
        <f>IF($A66&gt;90-M$3-Figure!$Q$2*ASIN(COS(M$3/Figure!$Q$2)*(Figure!$Q$4/(Figure!$Q$4+Figure!$Q$5))),"",ACOS(COS(AB66)/SIN(AQ66)))</f>
      </c>
      <c r="BG66" s="28">
        <f>IF($A66&gt;90-N$3-Figure!$Q$2*ASIN(COS(N$3/Figure!$Q$2)*(Figure!$Q$4/(Figure!$Q$4+Figure!$Q$5))),"",ACOS(COS(AC66)/SIN(AR66)))</f>
      </c>
    </row>
    <row r="67" spans="1:59" ht="12.75">
      <c r="A67" s="19">
        <v>63</v>
      </c>
      <c r="B67" s="9">
        <f>IF($A67&gt;90-B$3-Figure!$Q$2*ASIN(COS(B$3/Figure!$Q$2)*(Figure!$Q$4/(Figure!$Q$4+Figure!$Q$5))),0,AU67/PI())</f>
        <v>0.39187186536244784</v>
      </c>
      <c r="C67" s="9">
        <f>IF($A67&gt;90-C$3-Figure!$Q$2*ASIN(COS(C$3/Figure!$Q$2)*(Figure!$Q$4/(Figure!$Q$4+Figure!$Q$5))),0,AV67/PI())</f>
        <v>0.3257631576617765</v>
      </c>
      <c r="D67" s="9">
        <f>IF($A67&gt;90-D$3-Figure!$Q$2*ASIN(COS(D$3/Figure!$Q$2)*(Figure!$Q$4/(Figure!$Q$4+Figure!$Q$5))),0,AW67/PI())</f>
        <v>0.25256902264532116</v>
      </c>
      <c r="E67" s="9">
        <f>IF($A67&gt;90-E$3-Figure!$Q$2*ASIN(COS(E$3/Figure!$Q$2)*(Figure!$Q$4/(Figure!$Q$4+Figure!$Q$5))),0,AX67/PI())</f>
        <v>0.16095429845070627</v>
      </c>
      <c r="F67" s="9">
        <f>IF($A67&gt;90-F$3-Figure!$Q$2*ASIN(COS(F$3/Figure!$Q$2)*(Figure!$Q$4/(Figure!$Q$4+Figure!$Q$5))),0,AY67/PI())</f>
        <v>0</v>
      </c>
      <c r="G67" s="9">
        <f>IF($A67&gt;90-G$3-Figure!$Q$2*ASIN(COS(G$3/Figure!$Q$2)*(Figure!$Q$4/(Figure!$Q$4+Figure!$Q$5))),0,AZ67/PI())</f>
        <v>0</v>
      </c>
      <c r="H67" s="9">
        <f>IF($A67&gt;90-H$3-Figure!$Q$2*ASIN(COS(H$3/Figure!$Q$2)*(Figure!$Q$4/(Figure!$Q$4+Figure!$Q$5))),0,BA67/PI())</f>
        <v>0</v>
      </c>
      <c r="I67" s="9">
        <f>IF($A67&gt;90-I$3-Figure!$Q$2*ASIN(COS(I$3/Figure!$Q$2)*(Figure!$Q$4/(Figure!$Q$4+Figure!$Q$5))),0,BB67/PI())</f>
        <v>0</v>
      </c>
      <c r="J67" s="9">
        <f>IF($A67&gt;90-J$3-Figure!$Q$2*ASIN(COS(J$3/Figure!$Q$2)*(Figure!$Q$4/(Figure!$Q$4+Figure!$Q$5))),0,BC67/PI())</f>
        <v>0</v>
      </c>
      <c r="K67" s="9">
        <f>IF($A67&gt;90-K$3-Figure!$Q$2*ASIN(COS(K$3/Figure!$Q$2)*(Figure!$Q$4/(Figure!$Q$4+Figure!$Q$5))),0,BD67/PI())</f>
        <v>0</v>
      </c>
      <c r="L67" s="9">
        <f>IF($A67&gt;90-L$3-Figure!$Q$2*ASIN(COS(L$3/Figure!$Q$2)*(Figure!$Q$4/(Figure!$Q$4+Figure!$Q$5))),0,BE67/PI())</f>
        <v>0</v>
      </c>
      <c r="M67" s="9">
        <f>IF($A67&gt;90-M$3-Figure!$Q$2*ASIN(COS(M$3/Figure!$Q$2)*(Figure!$Q$4/(Figure!$Q$4+Figure!$Q$5))),0,BF67/PI())</f>
        <v>0</v>
      </c>
      <c r="N67" s="10">
        <f>IF($A67&gt;90-N$3-Figure!$Q$2*ASIN(COS(N$3/Figure!$Q$2)*(Figure!$Q$4/(Figure!$Q$4+Figure!$Q$5))),0,BG67/PI())</f>
        <v>0</v>
      </c>
      <c r="O67" s="35"/>
      <c r="P67" s="19">
        <f>A67</f>
        <v>63</v>
      </c>
      <c r="Q67" s="8">
        <f>(90-Q$3-Figure!$Q$2*ASIN(COS(B$3/Figure!$Q$2)*(Figure!$Q$4/(Figure!$Q$4+Figure!$Q$5))))/Figure!$Q$2</f>
        <v>1.4189441712743636</v>
      </c>
      <c r="R67" s="8">
        <f>(90-R$3-Figure!$Q$2*ASIN(COS(C$3/Figure!$Q$2)*(Figure!$Q$4/(Figure!$Q$4+Figure!$Q$5))))/Figure!$Q$2</f>
        <v>1.3322600089243593</v>
      </c>
      <c r="S67" s="8">
        <f>(90-S$3-Figure!$Q$2*ASIN(COS(D$3/Figure!$Q$2)*(Figure!$Q$4/(Figure!$Q$4+Figure!$Q$5))))/Figure!$Q$2</f>
        <v>1.2467357075384728</v>
      </c>
      <c r="T67" s="8">
        <f>(90-T$3-Figure!$Q$2*ASIN(COS(E$3/Figure!$Q$2)*(Figure!$Q$4/(Figure!$Q$4+Figure!$Q$5))))/Figure!$Q$2</f>
        <v>1.1623571063518006</v>
      </c>
      <c r="U67" s="8">
        <f>(90-U$3-Figure!$Q$2*ASIN(COS(F$3/Figure!$Q$2)*(Figure!$Q$4/(Figure!$Q$4+Figure!$Q$5))))/Figure!$Q$2</f>
        <v>1.0791007948167772</v>
      </c>
      <c r="V67" s="8">
        <f>(90-V$3-Figure!$Q$2*ASIN(COS(G$3/Figure!$Q$2)*(Figure!$Q$4/(Figure!$Q$4+Figure!$Q$5))))/Figure!$Q$2</f>
        <v>0.9969343915851857</v>
      </c>
      <c r="W67" s="8">
        <f>(90-W$3-Figure!$Q$2*ASIN(COS(H$3/Figure!$Q$2)*(Figure!$Q$4/(Figure!$Q$4+Figure!$Q$5))))/Figure!$Q$2</f>
        <v>0.9158169214149755</v>
      </c>
      <c r="X67" s="8">
        <f>(90-X$3-Figure!$Q$2*ASIN(COS(I$3/Figure!$Q$2)*(Figure!$Q$4/(Figure!$Q$4+Figure!$Q$5))))/Figure!$Q$2</f>
        <v>0.835699277556551</v>
      </c>
      <c r="Y67" s="8">
        <f>(90-Y$3-Figure!$Q$2*ASIN(COS(J$3/Figure!$Q$2)*(Figure!$Q$4/(Figure!$Q$4+Figure!$Q$5))))/Figure!$Q$2</f>
        <v>0.7565247552184741</v>
      </c>
      <c r="Z67" s="8">
        <f>(90-Z$3-Figure!$Q$2*ASIN(COS(K$3/Figure!$Q$2)*(Figure!$Q$4/(Figure!$Q$4+Figure!$Q$5))))/Figure!$Q$2</f>
        <v>0.6782296407273207</v>
      </c>
      <c r="AA67" s="8">
        <f>(90-AA$3-Figure!$Q$2*ASIN(COS(L$3/Figure!$Q$2)*(Figure!$Q$4/(Figure!$Q$4+Figure!$Q$5))))/Figure!$Q$2</f>
        <v>0.6007438409811346</v>
      </c>
      <c r="AB67" s="8">
        <f>(90-AB$3-Figure!$Q$2*ASIN(COS(M$3/Figure!$Q$2)*(Figure!$Q$4/(Figure!$Q$4+Figure!$Q$5))))/Figure!$Q$2</f>
        <v>0.5239915386707699</v>
      </c>
      <c r="AC67" s="12">
        <f>(90-AC$3-Figure!$Q$2*ASIN(COS(N$3/Figure!$Q$2)*(Figure!$Q$4/(Figure!$Q$4+Figure!$Q$5))))/Figure!$Q$2</f>
        <v>0.44789186036531387</v>
      </c>
      <c r="AD67" s="35"/>
      <c r="AE67" s="19">
        <f>A67</f>
        <v>63</v>
      </c>
      <c r="AF67" s="8">
        <f>(90-$AE67)/Figure!$Q$2</f>
        <v>0.47123889803846897</v>
      </c>
      <c r="AG67" s="8">
        <f>(90-$AE67)/Figure!$Q$2</f>
        <v>0.47123889803846897</v>
      </c>
      <c r="AH67" s="8">
        <f>(90-$AE67)/Figure!$Q$2</f>
        <v>0.47123889803846897</v>
      </c>
      <c r="AI67" s="8">
        <f>(90-$AE67)/Figure!$Q$2</f>
        <v>0.47123889803846897</v>
      </c>
      <c r="AJ67" s="8">
        <f>(90-$AE67)/Figure!$Q$2</f>
        <v>0.47123889803846897</v>
      </c>
      <c r="AK67" s="8">
        <f>(90-$AE67)/Figure!$Q$2</f>
        <v>0.47123889803846897</v>
      </c>
      <c r="AL67" s="8">
        <f>(90-$AE67)/Figure!$Q$2</f>
        <v>0.47123889803846897</v>
      </c>
      <c r="AM67" s="8">
        <f>(90-$AE67)/Figure!$Q$2</f>
        <v>0.47123889803846897</v>
      </c>
      <c r="AN67" s="8">
        <f>(90-$AE67)/Figure!$Q$2</f>
        <v>0.47123889803846897</v>
      </c>
      <c r="AO67" s="8">
        <f>(90-$AE67)/Figure!$Q$2</f>
        <v>0.47123889803846897</v>
      </c>
      <c r="AP67" s="8">
        <f>(90-$AE67)/Figure!$Q$2</f>
        <v>0.47123889803846897</v>
      </c>
      <c r="AQ67" s="8">
        <f>(90-$AE67)/Figure!$Q$2</f>
        <v>0.47123889803846897</v>
      </c>
      <c r="AR67" s="12">
        <f>(90-$AE67)/Figure!$Q$2</f>
        <v>0.47123889803846897</v>
      </c>
      <c r="AS67" s="35"/>
      <c r="AT67" s="19">
        <f>A67</f>
        <v>63</v>
      </c>
      <c r="AU67" s="7">
        <f>IF($A67&gt;90-B$3-Figure!$Q$2*ASIN(COS(B$3/Figure!$Q$2)*(Figure!$Q$4/(Figure!$Q$4+Figure!$Q$5))),"",ACOS(COS(Q67)/SIN(AF67)))</f>
        <v>1.2311017733711946</v>
      </c>
      <c r="AV67" s="7">
        <f>IF($A67&gt;90-C$3-Figure!$Q$2*ASIN(COS(C$3/Figure!$Q$2)*(Figure!$Q$4/(Figure!$Q$4+Figure!$Q$5))),"",ACOS(COS(R67)/SIN(AG67)))</f>
        <v>1.0234151429204505</v>
      </c>
      <c r="AW67" s="7">
        <f>IF($A67&gt;90-D$3-Figure!$Q$2*ASIN(COS(D$3/Figure!$Q$2)*(Figure!$Q$4/(Figure!$Q$4+Figure!$Q$5))),"",ACOS(COS(S67)/SIN(AH67)))</f>
        <v>0.793468986066895</v>
      </c>
      <c r="AX67" s="7">
        <f>IF($A67&gt;90-E$3-Figure!$Q$2*ASIN(COS(E$3/Figure!$Q$2)*(Figure!$Q$4/(Figure!$Q$4+Figure!$Q$5))),"",ACOS(COS(T67)/SIN(AI67)))</f>
        <v>0.5056528415764379</v>
      </c>
      <c r="AY67" s="7">
        <f>IF($A67&gt;90-F$3-Figure!$Q$2*ASIN(COS(F$3/Figure!$Q$2)*(Figure!$Q$4/(Figure!$Q$4+Figure!$Q$5))),"",ACOS(COS(U67)/SIN(AJ67)))</f>
      </c>
      <c r="AZ67" s="7">
        <f>IF($A67&gt;90-G$3-Figure!$Q$2*ASIN(COS(G$3/Figure!$Q$2)*(Figure!$Q$4/(Figure!$Q$4+Figure!$Q$5))),"",ACOS(COS(V67)/SIN(AK67)))</f>
      </c>
      <c r="BA67" s="7">
        <f>IF($A67&gt;90-H$3-Figure!$Q$2*ASIN(COS(H$3/Figure!$Q$2)*(Figure!$Q$4/(Figure!$Q$4+Figure!$Q$5))),"",ACOS(COS(W67)/SIN(AL67)))</f>
      </c>
      <c r="BB67" s="7">
        <f>IF($A67&gt;90-I$3-Figure!$Q$2*ASIN(COS(I$3/Figure!$Q$2)*(Figure!$Q$4/(Figure!$Q$4+Figure!$Q$5))),"",ACOS(COS(X67)/SIN(AM67)))</f>
      </c>
      <c r="BC67" s="7">
        <f>IF($A67&gt;90-J$3-Figure!$Q$2*ASIN(COS(J$3/Figure!$Q$2)*(Figure!$Q$4/(Figure!$Q$4+Figure!$Q$5))),"",ACOS(COS(Y67)/SIN(AN67)))</f>
      </c>
      <c r="BD67" s="7">
        <f>IF($A67&gt;90-K$3-Figure!$Q$2*ASIN(COS(K$3/Figure!$Q$2)*(Figure!$Q$4/(Figure!$Q$4+Figure!$Q$5))),"",ACOS(COS(Z67)/SIN(AO67)))</f>
      </c>
      <c r="BE67" s="7">
        <f>IF($A67&gt;90-L$3-Figure!$Q$2*ASIN(COS(L$3/Figure!$Q$2)*(Figure!$Q$4/(Figure!$Q$4+Figure!$Q$5))),"",ACOS(COS(AA67)/SIN(AP67)))</f>
      </c>
      <c r="BF67" s="7">
        <f>IF($A67&gt;90-M$3-Figure!$Q$2*ASIN(COS(M$3/Figure!$Q$2)*(Figure!$Q$4/(Figure!$Q$4+Figure!$Q$5))),"",ACOS(COS(AB67)/SIN(AQ67)))</f>
      </c>
      <c r="BG67" s="13">
        <f>IF($A67&gt;90-N$3-Figure!$Q$2*ASIN(COS(N$3/Figure!$Q$2)*(Figure!$Q$4/(Figure!$Q$4+Figure!$Q$5))),"",ACOS(COS(AC67)/SIN(AR67)))</f>
      </c>
    </row>
    <row r="68" spans="1:59" ht="12.75">
      <c r="A68" s="19">
        <v>64</v>
      </c>
      <c r="B68" s="9">
        <f>IF($A68&gt;90-B$3-Figure!$Q$2*ASIN(COS(B$3/Figure!$Q$2)*(Figure!$Q$4/(Figure!$Q$4+Figure!$Q$5))),0,AU68/PI())</f>
        <v>0.38785478504531035</v>
      </c>
      <c r="C68" s="9">
        <f>IF($A68&gt;90-C$3-Figure!$Q$2*ASIN(COS(C$3/Figure!$Q$2)*(Figure!$Q$4/(Figure!$Q$4+Figure!$Q$5))),0,AV68/PI())</f>
        <v>0.3188034873138797</v>
      </c>
      <c r="D68" s="9">
        <f>IF($A68&gt;90-D$3-Figure!$Q$2*ASIN(COS(D$3/Figure!$Q$2)*(Figure!$Q$4/(Figure!$Q$4+Figure!$Q$5))),0,AW68/PI())</f>
        <v>0.24120719290027992</v>
      </c>
      <c r="E68" s="9">
        <f>IF($A68&gt;90-E$3-Figure!$Q$2*ASIN(COS(E$3/Figure!$Q$2)*(Figure!$Q$4/(Figure!$Q$4+Figure!$Q$5))),0,AX68/PI())</f>
        <v>0.1390979504864687</v>
      </c>
      <c r="F68" s="9">
        <f>IF($A68&gt;90-F$3-Figure!$Q$2*ASIN(COS(F$3/Figure!$Q$2)*(Figure!$Q$4/(Figure!$Q$4+Figure!$Q$5))),0,AY68/PI())</f>
        <v>0</v>
      </c>
      <c r="G68" s="9">
        <f>IF($A68&gt;90-G$3-Figure!$Q$2*ASIN(COS(G$3/Figure!$Q$2)*(Figure!$Q$4/(Figure!$Q$4+Figure!$Q$5))),0,AZ68/PI())</f>
        <v>0</v>
      </c>
      <c r="H68" s="9">
        <f>IF($A68&gt;90-H$3-Figure!$Q$2*ASIN(COS(H$3/Figure!$Q$2)*(Figure!$Q$4/(Figure!$Q$4+Figure!$Q$5))),0,BA68/PI())</f>
        <v>0</v>
      </c>
      <c r="I68" s="9">
        <f>IF($A68&gt;90-I$3-Figure!$Q$2*ASIN(COS(I$3/Figure!$Q$2)*(Figure!$Q$4/(Figure!$Q$4+Figure!$Q$5))),0,BB68/PI())</f>
        <v>0</v>
      </c>
      <c r="J68" s="9">
        <f>IF($A68&gt;90-J$3-Figure!$Q$2*ASIN(COS(J$3/Figure!$Q$2)*(Figure!$Q$4/(Figure!$Q$4+Figure!$Q$5))),0,BC68/PI())</f>
        <v>0</v>
      </c>
      <c r="K68" s="9">
        <f>IF($A68&gt;90-K$3-Figure!$Q$2*ASIN(COS(K$3/Figure!$Q$2)*(Figure!$Q$4/(Figure!$Q$4+Figure!$Q$5))),0,BD68/PI())</f>
        <v>0</v>
      </c>
      <c r="L68" s="9">
        <f>IF($A68&gt;90-L$3-Figure!$Q$2*ASIN(COS(L$3/Figure!$Q$2)*(Figure!$Q$4/(Figure!$Q$4+Figure!$Q$5))),0,BE68/PI())</f>
        <v>0</v>
      </c>
      <c r="M68" s="9">
        <f>IF($A68&gt;90-M$3-Figure!$Q$2*ASIN(COS(M$3/Figure!$Q$2)*(Figure!$Q$4/(Figure!$Q$4+Figure!$Q$5))),0,BF68/PI())</f>
        <v>0</v>
      </c>
      <c r="N68" s="10">
        <f>IF($A68&gt;90-N$3-Figure!$Q$2*ASIN(COS(N$3/Figure!$Q$2)*(Figure!$Q$4/(Figure!$Q$4+Figure!$Q$5))),0,BG68/PI())</f>
        <v>0</v>
      </c>
      <c r="O68" s="35"/>
      <c r="P68" s="19">
        <f>A68</f>
        <v>64</v>
      </c>
      <c r="Q68" s="8">
        <f>(90-Q$3-Figure!$Q$2*ASIN(COS(B$3/Figure!$Q$2)*(Figure!$Q$4/(Figure!$Q$4+Figure!$Q$5))))/Figure!$Q$2</f>
        <v>1.4189441712743636</v>
      </c>
      <c r="R68" s="8">
        <f>(90-R$3-Figure!$Q$2*ASIN(COS(C$3/Figure!$Q$2)*(Figure!$Q$4/(Figure!$Q$4+Figure!$Q$5))))/Figure!$Q$2</f>
        <v>1.3322600089243593</v>
      </c>
      <c r="S68" s="8">
        <f>(90-S$3-Figure!$Q$2*ASIN(COS(D$3/Figure!$Q$2)*(Figure!$Q$4/(Figure!$Q$4+Figure!$Q$5))))/Figure!$Q$2</f>
        <v>1.2467357075384728</v>
      </c>
      <c r="T68" s="8">
        <f>(90-T$3-Figure!$Q$2*ASIN(COS(E$3/Figure!$Q$2)*(Figure!$Q$4/(Figure!$Q$4+Figure!$Q$5))))/Figure!$Q$2</f>
        <v>1.1623571063518006</v>
      </c>
      <c r="U68" s="8">
        <f>(90-U$3-Figure!$Q$2*ASIN(COS(F$3/Figure!$Q$2)*(Figure!$Q$4/(Figure!$Q$4+Figure!$Q$5))))/Figure!$Q$2</f>
        <v>1.0791007948167772</v>
      </c>
      <c r="V68" s="8">
        <f>(90-V$3-Figure!$Q$2*ASIN(COS(G$3/Figure!$Q$2)*(Figure!$Q$4/(Figure!$Q$4+Figure!$Q$5))))/Figure!$Q$2</f>
        <v>0.9969343915851857</v>
      </c>
      <c r="W68" s="8">
        <f>(90-W$3-Figure!$Q$2*ASIN(COS(H$3/Figure!$Q$2)*(Figure!$Q$4/(Figure!$Q$4+Figure!$Q$5))))/Figure!$Q$2</f>
        <v>0.9158169214149755</v>
      </c>
      <c r="X68" s="8">
        <f>(90-X$3-Figure!$Q$2*ASIN(COS(I$3/Figure!$Q$2)*(Figure!$Q$4/(Figure!$Q$4+Figure!$Q$5))))/Figure!$Q$2</f>
        <v>0.835699277556551</v>
      </c>
      <c r="Y68" s="8">
        <f>(90-Y$3-Figure!$Q$2*ASIN(COS(J$3/Figure!$Q$2)*(Figure!$Q$4/(Figure!$Q$4+Figure!$Q$5))))/Figure!$Q$2</f>
        <v>0.7565247552184741</v>
      </c>
      <c r="Z68" s="8">
        <f>(90-Z$3-Figure!$Q$2*ASIN(COS(K$3/Figure!$Q$2)*(Figure!$Q$4/(Figure!$Q$4+Figure!$Q$5))))/Figure!$Q$2</f>
        <v>0.6782296407273207</v>
      </c>
      <c r="AA68" s="8">
        <f>(90-AA$3-Figure!$Q$2*ASIN(COS(L$3/Figure!$Q$2)*(Figure!$Q$4/(Figure!$Q$4+Figure!$Q$5))))/Figure!$Q$2</f>
        <v>0.6007438409811346</v>
      </c>
      <c r="AB68" s="8">
        <f>(90-AB$3-Figure!$Q$2*ASIN(COS(M$3/Figure!$Q$2)*(Figure!$Q$4/(Figure!$Q$4+Figure!$Q$5))))/Figure!$Q$2</f>
        <v>0.5239915386707699</v>
      </c>
      <c r="AC68" s="12">
        <f>(90-AC$3-Figure!$Q$2*ASIN(COS(N$3/Figure!$Q$2)*(Figure!$Q$4/(Figure!$Q$4+Figure!$Q$5))))/Figure!$Q$2</f>
        <v>0.44789186036531387</v>
      </c>
      <c r="AD68" s="35"/>
      <c r="AE68" s="19">
        <f>A68</f>
        <v>64</v>
      </c>
      <c r="AF68" s="8">
        <f>(90-$AE68)/Figure!$Q$2</f>
        <v>0.45378560551852565</v>
      </c>
      <c r="AG68" s="8">
        <f>(90-$AE68)/Figure!$Q$2</f>
        <v>0.45378560551852565</v>
      </c>
      <c r="AH68" s="8">
        <f>(90-$AE68)/Figure!$Q$2</f>
        <v>0.45378560551852565</v>
      </c>
      <c r="AI68" s="8">
        <f>(90-$AE68)/Figure!$Q$2</f>
        <v>0.45378560551852565</v>
      </c>
      <c r="AJ68" s="8">
        <f>(90-$AE68)/Figure!$Q$2</f>
        <v>0.45378560551852565</v>
      </c>
      <c r="AK68" s="8">
        <f>(90-$AE68)/Figure!$Q$2</f>
        <v>0.45378560551852565</v>
      </c>
      <c r="AL68" s="8">
        <f>(90-$AE68)/Figure!$Q$2</f>
        <v>0.45378560551852565</v>
      </c>
      <c r="AM68" s="8">
        <f>(90-$AE68)/Figure!$Q$2</f>
        <v>0.45378560551852565</v>
      </c>
      <c r="AN68" s="8">
        <f>(90-$AE68)/Figure!$Q$2</f>
        <v>0.45378560551852565</v>
      </c>
      <c r="AO68" s="8">
        <f>(90-$AE68)/Figure!$Q$2</f>
        <v>0.45378560551852565</v>
      </c>
      <c r="AP68" s="8">
        <f>(90-$AE68)/Figure!$Q$2</f>
        <v>0.45378560551852565</v>
      </c>
      <c r="AQ68" s="8">
        <f>(90-$AE68)/Figure!$Q$2</f>
        <v>0.45378560551852565</v>
      </c>
      <c r="AR68" s="12">
        <f>(90-$AE68)/Figure!$Q$2</f>
        <v>0.45378560551852565</v>
      </c>
      <c r="AS68" s="35"/>
      <c r="AT68" s="19">
        <f>A68</f>
        <v>64</v>
      </c>
      <c r="AU68" s="7">
        <f>IF($A68&gt;90-B$3-Figure!$Q$2*ASIN(COS(B$3/Figure!$Q$2)*(Figure!$Q$4/(Figure!$Q$4+Figure!$Q$5))),"",ACOS(COS(Q68)/SIN(AF68)))</f>
        <v>1.2184817433579953</v>
      </c>
      <c r="AV68" s="7">
        <f>IF($A68&gt;90-C$3-Figure!$Q$2*ASIN(COS(C$3/Figure!$Q$2)*(Figure!$Q$4/(Figure!$Q$4+Figure!$Q$5))),"",ACOS(COS(R68)/SIN(AG68)))</f>
        <v>1.0015506936840912</v>
      </c>
      <c r="AW68" s="7">
        <f>IF($A68&gt;90-D$3-Figure!$Q$2*ASIN(COS(D$3/Figure!$Q$2)*(Figure!$Q$4/(Figure!$Q$4+Figure!$Q$5))),"",ACOS(COS(S68)/SIN(AH68)))</f>
        <v>0.7577747452085355</v>
      </c>
      <c r="AX68" s="7">
        <f>IF($A68&gt;90-E$3-Figure!$Q$2*ASIN(COS(E$3/Figure!$Q$2)*(Figure!$Q$4/(Figure!$Q$4+Figure!$Q$5))),"",ACOS(COS(T68)/SIN(AI68)))</f>
        <v>0.4369890993776868</v>
      </c>
      <c r="AY68" s="7">
        <f>IF($A68&gt;90-F$3-Figure!$Q$2*ASIN(COS(F$3/Figure!$Q$2)*(Figure!$Q$4/(Figure!$Q$4+Figure!$Q$5))),"",ACOS(COS(U68)/SIN(AJ68)))</f>
      </c>
      <c r="AZ68" s="7">
        <f>IF($A68&gt;90-G$3-Figure!$Q$2*ASIN(COS(G$3/Figure!$Q$2)*(Figure!$Q$4/(Figure!$Q$4+Figure!$Q$5))),"",ACOS(COS(V68)/SIN(AK68)))</f>
      </c>
      <c r="BA68" s="7">
        <f>IF($A68&gt;90-H$3-Figure!$Q$2*ASIN(COS(H$3/Figure!$Q$2)*(Figure!$Q$4/(Figure!$Q$4+Figure!$Q$5))),"",ACOS(COS(W68)/SIN(AL68)))</f>
      </c>
      <c r="BB68" s="7">
        <f>IF($A68&gt;90-I$3-Figure!$Q$2*ASIN(COS(I$3/Figure!$Q$2)*(Figure!$Q$4/(Figure!$Q$4+Figure!$Q$5))),"",ACOS(COS(X68)/SIN(AM68)))</f>
      </c>
      <c r="BC68" s="7">
        <f>IF($A68&gt;90-J$3-Figure!$Q$2*ASIN(COS(J$3/Figure!$Q$2)*(Figure!$Q$4/(Figure!$Q$4+Figure!$Q$5))),"",ACOS(COS(Y68)/SIN(AN68)))</f>
      </c>
      <c r="BD68" s="7">
        <f>IF($A68&gt;90-K$3-Figure!$Q$2*ASIN(COS(K$3/Figure!$Q$2)*(Figure!$Q$4/(Figure!$Q$4+Figure!$Q$5))),"",ACOS(COS(Z68)/SIN(AO68)))</f>
      </c>
      <c r="BE68" s="7">
        <f>IF($A68&gt;90-L$3-Figure!$Q$2*ASIN(COS(L$3/Figure!$Q$2)*(Figure!$Q$4/(Figure!$Q$4+Figure!$Q$5))),"",ACOS(COS(AA68)/SIN(AP68)))</f>
      </c>
      <c r="BF68" s="7">
        <f>IF($A68&gt;90-M$3-Figure!$Q$2*ASIN(COS(M$3/Figure!$Q$2)*(Figure!$Q$4/(Figure!$Q$4+Figure!$Q$5))),"",ACOS(COS(AB68)/SIN(AQ68)))</f>
      </c>
      <c r="BG68" s="13">
        <f>IF($A68&gt;90-N$3-Figure!$Q$2*ASIN(COS(N$3/Figure!$Q$2)*(Figure!$Q$4/(Figure!$Q$4+Figure!$Q$5))),"",ACOS(COS(AC68)/SIN(AR68)))</f>
      </c>
    </row>
    <row r="69" spans="1:59" ht="12.75">
      <c r="A69" s="19">
        <v>65</v>
      </c>
      <c r="B69" s="9">
        <f>IF($A69&gt;90-B$3-Figure!$Q$2*ASIN(COS(B$3/Figure!$Q$2)*(Figure!$Q$4/(Figure!$Q$4+Figure!$Q$5))),0,AU69/PI())</f>
        <v>0.38348144885120866</v>
      </c>
      <c r="C69" s="9">
        <f>IF($A69&gt;90-C$3-Figure!$Q$2*ASIN(COS(C$3/Figure!$Q$2)*(Figure!$Q$4/(Figure!$Q$4+Figure!$Q$5))),0,AV69/PI())</f>
        <v>0.3111515293130832</v>
      </c>
      <c r="D69" s="9">
        <f>IF($A69&gt;90-D$3-Figure!$Q$2*ASIN(COS(D$3/Figure!$Q$2)*(Figure!$Q$4/(Figure!$Q$4+Figure!$Q$5))),0,AW69/PI())</f>
        <v>0.22839200162169312</v>
      </c>
      <c r="E69" s="9">
        <f>IF($A69&gt;90-E$3-Figure!$Q$2*ASIN(COS(E$3/Figure!$Q$2)*(Figure!$Q$4/(Figure!$Q$4+Figure!$Q$5))),0,AX69/PI())</f>
        <v>0.1110094196321131</v>
      </c>
      <c r="F69" s="9">
        <f>IF($A69&gt;90-F$3-Figure!$Q$2*ASIN(COS(F$3/Figure!$Q$2)*(Figure!$Q$4/(Figure!$Q$4+Figure!$Q$5))),0,AY69/PI())</f>
        <v>0</v>
      </c>
      <c r="G69" s="9">
        <f>IF($A69&gt;90-G$3-Figure!$Q$2*ASIN(COS(G$3/Figure!$Q$2)*(Figure!$Q$4/(Figure!$Q$4+Figure!$Q$5))),0,AZ69/PI())</f>
        <v>0</v>
      </c>
      <c r="H69" s="9">
        <f>IF($A69&gt;90-H$3-Figure!$Q$2*ASIN(COS(H$3/Figure!$Q$2)*(Figure!$Q$4/(Figure!$Q$4+Figure!$Q$5))),0,BA69/PI())</f>
        <v>0</v>
      </c>
      <c r="I69" s="9">
        <f>IF($A69&gt;90-I$3-Figure!$Q$2*ASIN(COS(I$3/Figure!$Q$2)*(Figure!$Q$4/(Figure!$Q$4+Figure!$Q$5))),0,BB69/PI())</f>
        <v>0</v>
      </c>
      <c r="J69" s="9">
        <f>IF($A69&gt;90-J$3-Figure!$Q$2*ASIN(COS(J$3/Figure!$Q$2)*(Figure!$Q$4/(Figure!$Q$4+Figure!$Q$5))),0,BC69/PI())</f>
        <v>0</v>
      </c>
      <c r="K69" s="9">
        <f>IF($A69&gt;90-K$3-Figure!$Q$2*ASIN(COS(K$3/Figure!$Q$2)*(Figure!$Q$4/(Figure!$Q$4+Figure!$Q$5))),0,BD69/PI())</f>
        <v>0</v>
      </c>
      <c r="L69" s="9">
        <f>IF($A69&gt;90-L$3-Figure!$Q$2*ASIN(COS(L$3/Figure!$Q$2)*(Figure!$Q$4/(Figure!$Q$4+Figure!$Q$5))),0,BE69/PI())</f>
        <v>0</v>
      </c>
      <c r="M69" s="9">
        <f>IF($A69&gt;90-M$3-Figure!$Q$2*ASIN(COS(M$3/Figure!$Q$2)*(Figure!$Q$4/(Figure!$Q$4+Figure!$Q$5))),0,BF69/PI())</f>
        <v>0</v>
      </c>
      <c r="N69" s="10">
        <f>IF($A69&gt;90-N$3-Figure!$Q$2*ASIN(COS(N$3/Figure!$Q$2)*(Figure!$Q$4/(Figure!$Q$4+Figure!$Q$5))),0,BG69/PI())</f>
        <v>0</v>
      </c>
      <c r="O69" s="35"/>
      <c r="P69" s="19">
        <f>A69</f>
        <v>65</v>
      </c>
      <c r="Q69" s="8">
        <f>(90-Q$3-Figure!$Q$2*ASIN(COS(B$3/Figure!$Q$2)*(Figure!$Q$4/(Figure!$Q$4+Figure!$Q$5))))/Figure!$Q$2</f>
        <v>1.4189441712743636</v>
      </c>
      <c r="R69" s="8">
        <f>(90-R$3-Figure!$Q$2*ASIN(COS(C$3/Figure!$Q$2)*(Figure!$Q$4/(Figure!$Q$4+Figure!$Q$5))))/Figure!$Q$2</f>
        <v>1.3322600089243593</v>
      </c>
      <c r="S69" s="8">
        <f>(90-S$3-Figure!$Q$2*ASIN(COS(D$3/Figure!$Q$2)*(Figure!$Q$4/(Figure!$Q$4+Figure!$Q$5))))/Figure!$Q$2</f>
        <v>1.2467357075384728</v>
      </c>
      <c r="T69" s="8">
        <f>(90-T$3-Figure!$Q$2*ASIN(COS(E$3/Figure!$Q$2)*(Figure!$Q$4/(Figure!$Q$4+Figure!$Q$5))))/Figure!$Q$2</f>
        <v>1.1623571063518006</v>
      </c>
      <c r="U69" s="8">
        <f>(90-U$3-Figure!$Q$2*ASIN(COS(F$3/Figure!$Q$2)*(Figure!$Q$4/(Figure!$Q$4+Figure!$Q$5))))/Figure!$Q$2</f>
        <v>1.0791007948167772</v>
      </c>
      <c r="V69" s="8">
        <f>(90-V$3-Figure!$Q$2*ASIN(COS(G$3/Figure!$Q$2)*(Figure!$Q$4/(Figure!$Q$4+Figure!$Q$5))))/Figure!$Q$2</f>
        <v>0.9969343915851857</v>
      </c>
      <c r="W69" s="8">
        <f>(90-W$3-Figure!$Q$2*ASIN(COS(H$3/Figure!$Q$2)*(Figure!$Q$4/(Figure!$Q$4+Figure!$Q$5))))/Figure!$Q$2</f>
        <v>0.9158169214149755</v>
      </c>
      <c r="X69" s="8">
        <f>(90-X$3-Figure!$Q$2*ASIN(COS(I$3/Figure!$Q$2)*(Figure!$Q$4/(Figure!$Q$4+Figure!$Q$5))))/Figure!$Q$2</f>
        <v>0.835699277556551</v>
      </c>
      <c r="Y69" s="8">
        <f>(90-Y$3-Figure!$Q$2*ASIN(COS(J$3/Figure!$Q$2)*(Figure!$Q$4/(Figure!$Q$4+Figure!$Q$5))))/Figure!$Q$2</f>
        <v>0.7565247552184741</v>
      </c>
      <c r="Z69" s="8">
        <f>(90-Z$3-Figure!$Q$2*ASIN(COS(K$3/Figure!$Q$2)*(Figure!$Q$4/(Figure!$Q$4+Figure!$Q$5))))/Figure!$Q$2</f>
        <v>0.6782296407273207</v>
      </c>
      <c r="AA69" s="8">
        <f>(90-AA$3-Figure!$Q$2*ASIN(COS(L$3/Figure!$Q$2)*(Figure!$Q$4/(Figure!$Q$4+Figure!$Q$5))))/Figure!$Q$2</f>
        <v>0.6007438409811346</v>
      </c>
      <c r="AB69" s="8">
        <f>(90-AB$3-Figure!$Q$2*ASIN(COS(M$3/Figure!$Q$2)*(Figure!$Q$4/(Figure!$Q$4+Figure!$Q$5))))/Figure!$Q$2</f>
        <v>0.5239915386707699</v>
      </c>
      <c r="AC69" s="12">
        <f>(90-AC$3-Figure!$Q$2*ASIN(COS(N$3/Figure!$Q$2)*(Figure!$Q$4/(Figure!$Q$4+Figure!$Q$5))))/Figure!$Q$2</f>
        <v>0.44789186036531387</v>
      </c>
      <c r="AD69" s="35"/>
      <c r="AE69" s="19">
        <f>A69</f>
        <v>65</v>
      </c>
      <c r="AF69" s="8">
        <f>(90-$AE69)/Figure!$Q$2</f>
        <v>0.4363323129985824</v>
      </c>
      <c r="AG69" s="8">
        <f>(90-$AE69)/Figure!$Q$2</f>
        <v>0.4363323129985824</v>
      </c>
      <c r="AH69" s="8">
        <f>(90-$AE69)/Figure!$Q$2</f>
        <v>0.4363323129985824</v>
      </c>
      <c r="AI69" s="8">
        <f>(90-$AE69)/Figure!$Q$2</f>
        <v>0.4363323129985824</v>
      </c>
      <c r="AJ69" s="8">
        <f>(90-$AE69)/Figure!$Q$2</f>
        <v>0.4363323129985824</v>
      </c>
      <c r="AK69" s="8">
        <f>(90-$AE69)/Figure!$Q$2</f>
        <v>0.4363323129985824</v>
      </c>
      <c r="AL69" s="8">
        <f>(90-$AE69)/Figure!$Q$2</f>
        <v>0.4363323129985824</v>
      </c>
      <c r="AM69" s="8">
        <f>(90-$AE69)/Figure!$Q$2</f>
        <v>0.4363323129985824</v>
      </c>
      <c r="AN69" s="8">
        <f>(90-$AE69)/Figure!$Q$2</f>
        <v>0.4363323129985824</v>
      </c>
      <c r="AO69" s="8">
        <f>(90-$AE69)/Figure!$Q$2</f>
        <v>0.4363323129985824</v>
      </c>
      <c r="AP69" s="8">
        <f>(90-$AE69)/Figure!$Q$2</f>
        <v>0.4363323129985824</v>
      </c>
      <c r="AQ69" s="8">
        <f>(90-$AE69)/Figure!$Q$2</f>
        <v>0.4363323129985824</v>
      </c>
      <c r="AR69" s="12">
        <f>(90-$AE69)/Figure!$Q$2</f>
        <v>0.4363323129985824</v>
      </c>
      <c r="AS69" s="35"/>
      <c r="AT69" s="19">
        <f>A69</f>
        <v>65</v>
      </c>
      <c r="AU69" s="7">
        <f>IF($A69&gt;90-B$3-Figure!$Q$2*ASIN(COS(B$3/Figure!$Q$2)*(Figure!$Q$4/(Figure!$Q$4+Figure!$Q$5))),"",ACOS(COS(Q69)/SIN(AF69)))</f>
        <v>1.2047425024989271</v>
      </c>
      <c r="AV69" s="7">
        <f>IF($A69&gt;90-C$3-Figure!$Q$2*ASIN(COS(C$3/Figure!$Q$2)*(Figure!$Q$4/(Figure!$Q$4+Figure!$Q$5))),"",ACOS(COS(R69)/SIN(AG69)))</f>
        <v>0.9775113586432114</v>
      </c>
      <c r="AW69" s="7">
        <f>IF($A69&gt;90-D$3-Figure!$Q$2*ASIN(COS(D$3/Figure!$Q$2)*(Figure!$Q$4/(Figure!$Q$4+Figure!$Q$5))),"",ACOS(COS(S69)/SIN(AH69)))</f>
        <v>0.7175146344333793</v>
      </c>
      <c r="AX69" s="7">
        <f>IF($A69&gt;90-E$3-Figure!$Q$2*ASIN(COS(E$3/Figure!$Q$2)*(Figure!$Q$4/(Figure!$Q$4+Figure!$Q$5))),"",ACOS(COS(T69)/SIN(AI69)))</f>
        <v>0.34874637719551305</v>
      </c>
      <c r="AY69" s="7">
        <f>IF($A69&gt;90-F$3-Figure!$Q$2*ASIN(COS(F$3/Figure!$Q$2)*(Figure!$Q$4/(Figure!$Q$4+Figure!$Q$5))),"",ACOS(COS(U69)/SIN(AJ69)))</f>
      </c>
      <c r="AZ69" s="7">
        <f>IF($A69&gt;90-G$3-Figure!$Q$2*ASIN(COS(G$3/Figure!$Q$2)*(Figure!$Q$4/(Figure!$Q$4+Figure!$Q$5))),"",ACOS(COS(V69)/SIN(AK69)))</f>
      </c>
      <c r="BA69" s="7">
        <f>IF($A69&gt;90-H$3-Figure!$Q$2*ASIN(COS(H$3/Figure!$Q$2)*(Figure!$Q$4/(Figure!$Q$4+Figure!$Q$5))),"",ACOS(COS(W69)/SIN(AL69)))</f>
      </c>
      <c r="BB69" s="7">
        <f>IF($A69&gt;90-I$3-Figure!$Q$2*ASIN(COS(I$3/Figure!$Q$2)*(Figure!$Q$4/(Figure!$Q$4+Figure!$Q$5))),"",ACOS(COS(X69)/SIN(AM69)))</f>
      </c>
      <c r="BC69" s="7">
        <f>IF($A69&gt;90-J$3-Figure!$Q$2*ASIN(COS(J$3/Figure!$Q$2)*(Figure!$Q$4/(Figure!$Q$4+Figure!$Q$5))),"",ACOS(COS(Y69)/SIN(AN69)))</f>
      </c>
      <c r="BD69" s="7">
        <f>IF($A69&gt;90-K$3-Figure!$Q$2*ASIN(COS(K$3/Figure!$Q$2)*(Figure!$Q$4/(Figure!$Q$4+Figure!$Q$5))),"",ACOS(COS(Z69)/SIN(AO69)))</f>
      </c>
      <c r="BE69" s="7">
        <f>IF($A69&gt;90-L$3-Figure!$Q$2*ASIN(COS(L$3/Figure!$Q$2)*(Figure!$Q$4/(Figure!$Q$4+Figure!$Q$5))),"",ACOS(COS(AA69)/SIN(AP69)))</f>
      </c>
      <c r="BF69" s="7">
        <f>IF($A69&gt;90-M$3-Figure!$Q$2*ASIN(COS(M$3/Figure!$Q$2)*(Figure!$Q$4/(Figure!$Q$4+Figure!$Q$5))),"",ACOS(COS(AB69)/SIN(AQ69)))</f>
      </c>
      <c r="BG69" s="13">
        <f>IF($A69&gt;90-N$3-Figure!$Q$2*ASIN(COS(N$3/Figure!$Q$2)*(Figure!$Q$4/(Figure!$Q$4+Figure!$Q$5))),"",ACOS(COS(AC69)/SIN(AR69)))</f>
      </c>
    </row>
    <row r="70" spans="1:59" ht="12.75">
      <c r="A70" s="19">
        <v>66</v>
      </c>
      <c r="B70" s="23">
        <f>IF($A70&gt;90-B$3-Figure!$Q$2*ASIN(COS(B$3/Figure!$Q$2)*(Figure!$Q$4/(Figure!$Q$4+Figure!$Q$5))),0,AU70/PI())</f>
        <v>0.3787031605078855</v>
      </c>
      <c r="C70" s="23">
        <f>IF($A70&gt;90-C$3-Figure!$Q$2*ASIN(COS(C$3/Figure!$Q$2)*(Figure!$Q$4/(Figure!$Q$4+Figure!$Q$5))),0,AV70/PI())</f>
        <v>0.30269368512974043</v>
      </c>
      <c r="D70" s="23">
        <f>IF($A70&gt;90-D$3-Figure!$Q$2*ASIN(COS(D$3/Figure!$Q$2)*(Figure!$Q$4/(Figure!$Q$4+Figure!$Q$5))),0,AW70/PI())</f>
        <v>0.21375933693836102</v>
      </c>
      <c r="E70" s="23">
        <f>IF($A70&gt;90-E$3-Figure!$Q$2*ASIN(COS(E$3/Figure!$Q$2)*(Figure!$Q$4/(Figure!$Q$4+Figure!$Q$5))),0,AX70/PI())</f>
        <v>0.06914711189142671</v>
      </c>
      <c r="F70" s="23">
        <f>IF($A70&gt;90-F$3-Figure!$Q$2*ASIN(COS(F$3/Figure!$Q$2)*(Figure!$Q$4/(Figure!$Q$4+Figure!$Q$5))),0,AY70/PI())</f>
        <v>0</v>
      </c>
      <c r="G70" s="23">
        <f>IF($A70&gt;90-G$3-Figure!$Q$2*ASIN(COS(G$3/Figure!$Q$2)*(Figure!$Q$4/(Figure!$Q$4+Figure!$Q$5))),0,AZ70/PI())</f>
        <v>0</v>
      </c>
      <c r="H70" s="23">
        <f>IF($A70&gt;90-H$3-Figure!$Q$2*ASIN(COS(H$3/Figure!$Q$2)*(Figure!$Q$4/(Figure!$Q$4+Figure!$Q$5))),0,BA70/PI())</f>
        <v>0</v>
      </c>
      <c r="I70" s="23">
        <f>IF($A70&gt;90-I$3-Figure!$Q$2*ASIN(COS(I$3/Figure!$Q$2)*(Figure!$Q$4/(Figure!$Q$4+Figure!$Q$5))),0,BB70/PI())</f>
        <v>0</v>
      </c>
      <c r="J70" s="23">
        <f>IF($A70&gt;90-J$3-Figure!$Q$2*ASIN(COS(J$3/Figure!$Q$2)*(Figure!$Q$4/(Figure!$Q$4+Figure!$Q$5))),0,BC70/PI())</f>
        <v>0</v>
      </c>
      <c r="K70" s="23">
        <f>IF($A70&gt;90-K$3-Figure!$Q$2*ASIN(COS(K$3/Figure!$Q$2)*(Figure!$Q$4/(Figure!$Q$4+Figure!$Q$5))),0,BD70/PI())</f>
        <v>0</v>
      </c>
      <c r="L70" s="23">
        <f>IF($A70&gt;90-L$3-Figure!$Q$2*ASIN(COS(L$3/Figure!$Q$2)*(Figure!$Q$4/(Figure!$Q$4+Figure!$Q$5))),0,BE70/PI())</f>
        <v>0</v>
      </c>
      <c r="M70" s="23">
        <f>IF($A70&gt;90-M$3-Figure!$Q$2*ASIN(COS(M$3/Figure!$Q$2)*(Figure!$Q$4/(Figure!$Q$4+Figure!$Q$5))),0,BF70/PI())</f>
        <v>0</v>
      </c>
      <c r="N70" s="24">
        <f>IF($A70&gt;90-N$3-Figure!$Q$2*ASIN(COS(N$3/Figure!$Q$2)*(Figure!$Q$4/(Figure!$Q$4+Figure!$Q$5))),0,BG70/PI())</f>
        <v>0</v>
      </c>
      <c r="O70" s="35"/>
      <c r="P70" s="19">
        <f>A70</f>
        <v>66</v>
      </c>
      <c r="Q70" s="25">
        <f>(90-Q$3-Figure!$Q$2*ASIN(COS(B$3/Figure!$Q$2)*(Figure!$Q$4/(Figure!$Q$4+Figure!$Q$5))))/Figure!$Q$2</f>
        <v>1.4189441712743636</v>
      </c>
      <c r="R70" s="25">
        <f>(90-R$3-Figure!$Q$2*ASIN(COS(C$3/Figure!$Q$2)*(Figure!$Q$4/(Figure!$Q$4+Figure!$Q$5))))/Figure!$Q$2</f>
        <v>1.3322600089243593</v>
      </c>
      <c r="S70" s="25">
        <f>(90-S$3-Figure!$Q$2*ASIN(COS(D$3/Figure!$Q$2)*(Figure!$Q$4/(Figure!$Q$4+Figure!$Q$5))))/Figure!$Q$2</f>
        <v>1.2467357075384728</v>
      </c>
      <c r="T70" s="25">
        <f>(90-T$3-Figure!$Q$2*ASIN(COS(E$3/Figure!$Q$2)*(Figure!$Q$4/(Figure!$Q$4+Figure!$Q$5))))/Figure!$Q$2</f>
        <v>1.1623571063518006</v>
      </c>
      <c r="U70" s="25">
        <f>(90-U$3-Figure!$Q$2*ASIN(COS(F$3/Figure!$Q$2)*(Figure!$Q$4/(Figure!$Q$4+Figure!$Q$5))))/Figure!$Q$2</f>
        <v>1.0791007948167772</v>
      </c>
      <c r="V70" s="25">
        <f>(90-V$3-Figure!$Q$2*ASIN(COS(G$3/Figure!$Q$2)*(Figure!$Q$4/(Figure!$Q$4+Figure!$Q$5))))/Figure!$Q$2</f>
        <v>0.9969343915851857</v>
      </c>
      <c r="W70" s="25">
        <f>(90-W$3-Figure!$Q$2*ASIN(COS(H$3/Figure!$Q$2)*(Figure!$Q$4/(Figure!$Q$4+Figure!$Q$5))))/Figure!$Q$2</f>
        <v>0.9158169214149755</v>
      </c>
      <c r="X70" s="25">
        <f>(90-X$3-Figure!$Q$2*ASIN(COS(I$3/Figure!$Q$2)*(Figure!$Q$4/(Figure!$Q$4+Figure!$Q$5))))/Figure!$Q$2</f>
        <v>0.835699277556551</v>
      </c>
      <c r="Y70" s="25">
        <f>(90-Y$3-Figure!$Q$2*ASIN(COS(J$3/Figure!$Q$2)*(Figure!$Q$4/(Figure!$Q$4+Figure!$Q$5))))/Figure!$Q$2</f>
        <v>0.7565247552184741</v>
      </c>
      <c r="Z70" s="25">
        <f>(90-Z$3-Figure!$Q$2*ASIN(COS(K$3/Figure!$Q$2)*(Figure!$Q$4/(Figure!$Q$4+Figure!$Q$5))))/Figure!$Q$2</f>
        <v>0.6782296407273207</v>
      </c>
      <c r="AA70" s="25">
        <f>(90-AA$3-Figure!$Q$2*ASIN(COS(L$3/Figure!$Q$2)*(Figure!$Q$4/(Figure!$Q$4+Figure!$Q$5))))/Figure!$Q$2</f>
        <v>0.6007438409811346</v>
      </c>
      <c r="AB70" s="25">
        <f>(90-AB$3-Figure!$Q$2*ASIN(COS(M$3/Figure!$Q$2)*(Figure!$Q$4/(Figure!$Q$4+Figure!$Q$5))))/Figure!$Q$2</f>
        <v>0.5239915386707699</v>
      </c>
      <c r="AC70" s="26">
        <f>(90-AC$3-Figure!$Q$2*ASIN(COS(N$3/Figure!$Q$2)*(Figure!$Q$4/(Figure!$Q$4+Figure!$Q$5))))/Figure!$Q$2</f>
        <v>0.44789186036531387</v>
      </c>
      <c r="AD70" s="35"/>
      <c r="AE70" s="19">
        <f>A70</f>
        <v>66</v>
      </c>
      <c r="AF70" s="25">
        <f>(90-$AE70)/Figure!$Q$2</f>
        <v>0.41887902047863906</v>
      </c>
      <c r="AG70" s="25">
        <f>(90-$AE70)/Figure!$Q$2</f>
        <v>0.41887902047863906</v>
      </c>
      <c r="AH70" s="25">
        <f>(90-$AE70)/Figure!$Q$2</f>
        <v>0.41887902047863906</v>
      </c>
      <c r="AI70" s="25">
        <f>(90-$AE70)/Figure!$Q$2</f>
        <v>0.41887902047863906</v>
      </c>
      <c r="AJ70" s="25">
        <f>(90-$AE70)/Figure!$Q$2</f>
        <v>0.41887902047863906</v>
      </c>
      <c r="AK70" s="25">
        <f>(90-$AE70)/Figure!$Q$2</f>
        <v>0.41887902047863906</v>
      </c>
      <c r="AL70" s="25">
        <f>(90-$AE70)/Figure!$Q$2</f>
        <v>0.41887902047863906</v>
      </c>
      <c r="AM70" s="25">
        <f>(90-$AE70)/Figure!$Q$2</f>
        <v>0.41887902047863906</v>
      </c>
      <c r="AN70" s="25">
        <f>(90-$AE70)/Figure!$Q$2</f>
        <v>0.41887902047863906</v>
      </c>
      <c r="AO70" s="25">
        <f>(90-$AE70)/Figure!$Q$2</f>
        <v>0.41887902047863906</v>
      </c>
      <c r="AP70" s="25">
        <f>(90-$AE70)/Figure!$Q$2</f>
        <v>0.41887902047863906</v>
      </c>
      <c r="AQ70" s="25">
        <f>(90-$AE70)/Figure!$Q$2</f>
        <v>0.41887902047863906</v>
      </c>
      <c r="AR70" s="26">
        <f>(90-$AE70)/Figure!$Q$2</f>
        <v>0.41887902047863906</v>
      </c>
      <c r="AS70" s="35"/>
      <c r="AT70" s="19">
        <f>A70</f>
        <v>66</v>
      </c>
      <c r="AU70" s="27">
        <f>IF($A70&gt;90-B$3-Figure!$Q$2*ASIN(COS(B$3/Figure!$Q$2)*(Figure!$Q$4/(Figure!$Q$4+Figure!$Q$5))),"",ACOS(COS(Q70)/SIN(AF70)))</f>
        <v>1.1897310669428094</v>
      </c>
      <c r="AV70" s="27">
        <f>IF($A70&gt;90-C$3-Figure!$Q$2*ASIN(COS(C$3/Figure!$Q$2)*(Figure!$Q$4/(Figure!$Q$4+Figure!$Q$5))),"",ACOS(COS(R70)/SIN(AG70)))</f>
        <v>0.9509402574916145</v>
      </c>
      <c r="AW70" s="27">
        <f>IF($A70&gt;90-D$3-Figure!$Q$2*ASIN(COS(D$3/Figure!$Q$2)*(Figure!$Q$4/(Figure!$Q$4+Figure!$Q$5))),"",ACOS(COS(S70)/SIN(AH70)))</f>
        <v>0.6715447625617803</v>
      </c>
      <c r="AX70" s="27">
        <f>IF($A70&gt;90-E$3-Figure!$Q$2*ASIN(COS(E$3/Figure!$Q$2)*(Figure!$Q$4/(Figure!$Q$4+Figure!$Q$5))),"",ACOS(COS(T70)/SIN(AI70)))</f>
        <v>0.21723205873505758</v>
      </c>
      <c r="AY70" s="27">
        <f>IF($A70&gt;90-F$3-Figure!$Q$2*ASIN(COS(F$3/Figure!$Q$2)*(Figure!$Q$4/(Figure!$Q$4+Figure!$Q$5))),"",ACOS(COS(U70)/SIN(AJ70)))</f>
      </c>
      <c r="AZ70" s="27">
        <f>IF($A70&gt;90-G$3-Figure!$Q$2*ASIN(COS(G$3/Figure!$Q$2)*(Figure!$Q$4/(Figure!$Q$4+Figure!$Q$5))),"",ACOS(COS(V70)/SIN(AK70)))</f>
      </c>
      <c r="BA70" s="27">
        <f>IF($A70&gt;90-H$3-Figure!$Q$2*ASIN(COS(H$3/Figure!$Q$2)*(Figure!$Q$4/(Figure!$Q$4+Figure!$Q$5))),"",ACOS(COS(W70)/SIN(AL70)))</f>
      </c>
      <c r="BB70" s="27">
        <f>IF($A70&gt;90-I$3-Figure!$Q$2*ASIN(COS(I$3/Figure!$Q$2)*(Figure!$Q$4/(Figure!$Q$4+Figure!$Q$5))),"",ACOS(COS(X70)/SIN(AM70)))</f>
      </c>
      <c r="BC70" s="27">
        <f>IF($A70&gt;90-J$3-Figure!$Q$2*ASIN(COS(J$3/Figure!$Q$2)*(Figure!$Q$4/(Figure!$Q$4+Figure!$Q$5))),"",ACOS(COS(Y70)/SIN(AN70)))</f>
      </c>
      <c r="BD70" s="27">
        <f>IF($A70&gt;90-K$3-Figure!$Q$2*ASIN(COS(K$3/Figure!$Q$2)*(Figure!$Q$4/(Figure!$Q$4+Figure!$Q$5))),"",ACOS(COS(Z70)/SIN(AO70)))</f>
      </c>
      <c r="BE70" s="27">
        <f>IF($A70&gt;90-L$3-Figure!$Q$2*ASIN(COS(L$3/Figure!$Q$2)*(Figure!$Q$4/(Figure!$Q$4+Figure!$Q$5))),"",ACOS(COS(AA70)/SIN(AP70)))</f>
      </c>
      <c r="BF70" s="27">
        <f>IF($A70&gt;90-M$3-Figure!$Q$2*ASIN(COS(M$3/Figure!$Q$2)*(Figure!$Q$4/(Figure!$Q$4+Figure!$Q$5))),"",ACOS(COS(AB70)/SIN(AQ70)))</f>
      </c>
      <c r="BG70" s="28">
        <f>IF($A70&gt;90-N$3-Figure!$Q$2*ASIN(COS(N$3/Figure!$Q$2)*(Figure!$Q$4/(Figure!$Q$4+Figure!$Q$5))),"",ACOS(COS(AC70)/SIN(AR70)))</f>
      </c>
    </row>
    <row r="71" spans="1:59" ht="12.75">
      <c r="A71" s="19">
        <v>67</v>
      </c>
      <c r="B71" s="23">
        <f>IF($A71&gt;90-B$3-Figure!$Q$2*ASIN(COS(B$3/Figure!$Q$2)*(Figure!$Q$4/(Figure!$Q$4+Figure!$Q$5))),0,AU71/PI())</f>
        <v>0.37346160898493275</v>
      </c>
      <c r="C71" s="23">
        <f>IF($A71&gt;90-C$3-Figure!$Q$2*ASIN(COS(C$3/Figure!$Q$2)*(Figure!$Q$4/(Figure!$Q$4+Figure!$Q$5))),0,AV71/PI())</f>
        <v>0.2932873603505748</v>
      </c>
      <c r="D71" s="23">
        <f>IF($A71&gt;90-D$3-Figure!$Q$2*ASIN(COS(D$3/Figure!$Q$2)*(Figure!$Q$4/(Figure!$Q$4+Figure!$Q$5))),0,AW71/PI())</f>
        <v>0.19677543761076202</v>
      </c>
      <c r="E71" s="23">
        <f>IF($A71&gt;90-E$3-Figure!$Q$2*ASIN(COS(E$3/Figure!$Q$2)*(Figure!$Q$4/(Figure!$Q$4+Figure!$Q$5))),0,AX71/PI())</f>
        <v>0</v>
      </c>
      <c r="F71" s="23">
        <f>IF($A71&gt;90-F$3-Figure!$Q$2*ASIN(COS(F$3/Figure!$Q$2)*(Figure!$Q$4/(Figure!$Q$4+Figure!$Q$5))),0,AY71/PI())</f>
        <v>0</v>
      </c>
      <c r="G71" s="23">
        <f>IF($A71&gt;90-G$3-Figure!$Q$2*ASIN(COS(G$3/Figure!$Q$2)*(Figure!$Q$4/(Figure!$Q$4+Figure!$Q$5))),0,AZ71/PI())</f>
        <v>0</v>
      </c>
      <c r="H71" s="23">
        <f>IF($A71&gt;90-H$3-Figure!$Q$2*ASIN(COS(H$3/Figure!$Q$2)*(Figure!$Q$4/(Figure!$Q$4+Figure!$Q$5))),0,BA71/PI())</f>
        <v>0</v>
      </c>
      <c r="I71" s="23">
        <f>IF($A71&gt;90-I$3-Figure!$Q$2*ASIN(COS(I$3/Figure!$Q$2)*(Figure!$Q$4/(Figure!$Q$4+Figure!$Q$5))),0,BB71/PI())</f>
        <v>0</v>
      </c>
      <c r="J71" s="23">
        <f>IF($A71&gt;90-J$3-Figure!$Q$2*ASIN(COS(J$3/Figure!$Q$2)*(Figure!$Q$4/(Figure!$Q$4+Figure!$Q$5))),0,BC71/PI())</f>
        <v>0</v>
      </c>
      <c r="K71" s="23">
        <f>IF($A71&gt;90-K$3-Figure!$Q$2*ASIN(COS(K$3/Figure!$Q$2)*(Figure!$Q$4/(Figure!$Q$4+Figure!$Q$5))),0,BD71/PI())</f>
        <v>0</v>
      </c>
      <c r="L71" s="23">
        <f>IF($A71&gt;90-L$3-Figure!$Q$2*ASIN(COS(L$3/Figure!$Q$2)*(Figure!$Q$4/(Figure!$Q$4+Figure!$Q$5))),0,BE71/PI())</f>
        <v>0</v>
      </c>
      <c r="M71" s="23">
        <f>IF($A71&gt;90-M$3-Figure!$Q$2*ASIN(COS(M$3/Figure!$Q$2)*(Figure!$Q$4/(Figure!$Q$4+Figure!$Q$5))),0,BF71/PI())</f>
        <v>0</v>
      </c>
      <c r="N71" s="24">
        <f>IF($A71&gt;90-N$3-Figure!$Q$2*ASIN(COS(N$3/Figure!$Q$2)*(Figure!$Q$4/(Figure!$Q$4+Figure!$Q$5))),0,BG71/PI())</f>
        <v>0</v>
      </c>
      <c r="O71" s="35"/>
      <c r="P71" s="19">
        <f>A71</f>
        <v>67</v>
      </c>
      <c r="Q71" s="25">
        <f>(90-Q$3-Figure!$Q$2*ASIN(COS(B$3/Figure!$Q$2)*(Figure!$Q$4/(Figure!$Q$4+Figure!$Q$5))))/Figure!$Q$2</f>
        <v>1.4189441712743636</v>
      </c>
      <c r="R71" s="25">
        <f>(90-R$3-Figure!$Q$2*ASIN(COS(C$3/Figure!$Q$2)*(Figure!$Q$4/(Figure!$Q$4+Figure!$Q$5))))/Figure!$Q$2</f>
        <v>1.3322600089243593</v>
      </c>
      <c r="S71" s="25">
        <f>(90-S$3-Figure!$Q$2*ASIN(COS(D$3/Figure!$Q$2)*(Figure!$Q$4/(Figure!$Q$4+Figure!$Q$5))))/Figure!$Q$2</f>
        <v>1.2467357075384728</v>
      </c>
      <c r="T71" s="25">
        <f>(90-T$3-Figure!$Q$2*ASIN(COS(E$3/Figure!$Q$2)*(Figure!$Q$4/(Figure!$Q$4+Figure!$Q$5))))/Figure!$Q$2</f>
        <v>1.1623571063518006</v>
      </c>
      <c r="U71" s="25">
        <f>(90-U$3-Figure!$Q$2*ASIN(COS(F$3/Figure!$Q$2)*(Figure!$Q$4/(Figure!$Q$4+Figure!$Q$5))))/Figure!$Q$2</f>
        <v>1.0791007948167772</v>
      </c>
      <c r="V71" s="25">
        <f>(90-V$3-Figure!$Q$2*ASIN(COS(G$3/Figure!$Q$2)*(Figure!$Q$4/(Figure!$Q$4+Figure!$Q$5))))/Figure!$Q$2</f>
        <v>0.9969343915851857</v>
      </c>
      <c r="W71" s="25">
        <f>(90-W$3-Figure!$Q$2*ASIN(COS(H$3/Figure!$Q$2)*(Figure!$Q$4/(Figure!$Q$4+Figure!$Q$5))))/Figure!$Q$2</f>
        <v>0.9158169214149755</v>
      </c>
      <c r="X71" s="25">
        <f>(90-X$3-Figure!$Q$2*ASIN(COS(I$3/Figure!$Q$2)*(Figure!$Q$4/(Figure!$Q$4+Figure!$Q$5))))/Figure!$Q$2</f>
        <v>0.835699277556551</v>
      </c>
      <c r="Y71" s="25">
        <f>(90-Y$3-Figure!$Q$2*ASIN(COS(J$3/Figure!$Q$2)*(Figure!$Q$4/(Figure!$Q$4+Figure!$Q$5))))/Figure!$Q$2</f>
        <v>0.7565247552184741</v>
      </c>
      <c r="Z71" s="25">
        <f>(90-Z$3-Figure!$Q$2*ASIN(COS(K$3/Figure!$Q$2)*(Figure!$Q$4/(Figure!$Q$4+Figure!$Q$5))))/Figure!$Q$2</f>
        <v>0.6782296407273207</v>
      </c>
      <c r="AA71" s="25">
        <f>(90-AA$3-Figure!$Q$2*ASIN(COS(L$3/Figure!$Q$2)*(Figure!$Q$4/(Figure!$Q$4+Figure!$Q$5))))/Figure!$Q$2</f>
        <v>0.6007438409811346</v>
      </c>
      <c r="AB71" s="25">
        <f>(90-AB$3-Figure!$Q$2*ASIN(COS(M$3/Figure!$Q$2)*(Figure!$Q$4/(Figure!$Q$4+Figure!$Q$5))))/Figure!$Q$2</f>
        <v>0.5239915386707699</v>
      </c>
      <c r="AC71" s="26">
        <f>(90-AC$3-Figure!$Q$2*ASIN(COS(N$3/Figure!$Q$2)*(Figure!$Q$4/(Figure!$Q$4+Figure!$Q$5))))/Figure!$Q$2</f>
        <v>0.44789186036531387</v>
      </c>
      <c r="AD71" s="35"/>
      <c r="AE71" s="19">
        <f>A71</f>
        <v>67</v>
      </c>
      <c r="AF71" s="25">
        <f>(90-$AE71)/Figure!$Q$2</f>
        <v>0.4014257279586958</v>
      </c>
      <c r="AG71" s="25">
        <f>(90-$AE71)/Figure!$Q$2</f>
        <v>0.4014257279586958</v>
      </c>
      <c r="AH71" s="25">
        <f>(90-$AE71)/Figure!$Q$2</f>
        <v>0.4014257279586958</v>
      </c>
      <c r="AI71" s="25">
        <f>(90-$AE71)/Figure!$Q$2</f>
        <v>0.4014257279586958</v>
      </c>
      <c r="AJ71" s="25">
        <f>(90-$AE71)/Figure!$Q$2</f>
        <v>0.4014257279586958</v>
      </c>
      <c r="AK71" s="25">
        <f>(90-$AE71)/Figure!$Q$2</f>
        <v>0.4014257279586958</v>
      </c>
      <c r="AL71" s="25">
        <f>(90-$AE71)/Figure!$Q$2</f>
        <v>0.4014257279586958</v>
      </c>
      <c r="AM71" s="25">
        <f>(90-$AE71)/Figure!$Q$2</f>
        <v>0.4014257279586958</v>
      </c>
      <c r="AN71" s="25">
        <f>(90-$AE71)/Figure!$Q$2</f>
        <v>0.4014257279586958</v>
      </c>
      <c r="AO71" s="25">
        <f>(90-$AE71)/Figure!$Q$2</f>
        <v>0.4014257279586958</v>
      </c>
      <c r="AP71" s="25">
        <f>(90-$AE71)/Figure!$Q$2</f>
        <v>0.4014257279586958</v>
      </c>
      <c r="AQ71" s="25">
        <f>(90-$AE71)/Figure!$Q$2</f>
        <v>0.4014257279586958</v>
      </c>
      <c r="AR71" s="26">
        <f>(90-$AE71)/Figure!$Q$2</f>
        <v>0.4014257279586958</v>
      </c>
      <c r="AS71" s="35"/>
      <c r="AT71" s="19">
        <f>A71</f>
        <v>67</v>
      </c>
      <c r="AU71" s="27">
        <f>IF($A71&gt;90-B$3-Figure!$Q$2*ASIN(COS(B$3/Figure!$Q$2)*(Figure!$Q$4/(Figure!$Q$4+Figure!$Q$5))),"",ACOS(COS(Q71)/SIN(AF71)))</f>
        <v>1.1732642471848886</v>
      </c>
      <c r="AV71" s="27">
        <f>IF($A71&gt;90-C$3-Figure!$Q$2*ASIN(COS(C$3/Figure!$Q$2)*(Figure!$Q$4/(Figure!$Q$4+Figure!$Q$5))),"",ACOS(COS(R71)/SIN(AG71)))</f>
        <v>0.9213894166681081</v>
      </c>
      <c r="AW71" s="27">
        <f>IF($A71&gt;90-D$3-Figure!$Q$2*ASIN(COS(D$3/Figure!$Q$2)*(Figure!$Q$4/(Figure!$Q$4+Figure!$Q$5))),"",ACOS(COS(S71)/SIN(AH71)))</f>
        <v>0.6181882692048867</v>
      </c>
      <c r="AX71" s="27">
        <f>IF($A71&gt;90-E$3-Figure!$Q$2*ASIN(COS(E$3/Figure!$Q$2)*(Figure!$Q$4/(Figure!$Q$4+Figure!$Q$5))),"",ACOS(COS(T71)/SIN(AI71)))</f>
      </c>
      <c r="AY71" s="27">
        <f>IF($A71&gt;90-F$3-Figure!$Q$2*ASIN(COS(F$3/Figure!$Q$2)*(Figure!$Q$4/(Figure!$Q$4+Figure!$Q$5))),"",ACOS(COS(U71)/SIN(AJ71)))</f>
      </c>
      <c r="AZ71" s="27">
        <f>IF($A71&gt;90-G$3-Figure!$Q$2*ASIN(COS(G$3/Figure!$Q$2)*(Figure!$Q$4/(Figure!$Q$4+Figure!$Q$5))),"",ACOS(COS(V71)/SIN(AK71)))</f>
      </c>
      <c r="BA71" s="27">
        <f>IF($A71&gt;90-H$3-Figure!$Q$2*ASIN(COS(H$3/Figure!$Q$2)*(Figure!$Q$4/(Figure!$Q$4+Figure!$Q$5))),"",ACOS(COS(W71)/SIN(AL71)))</f>
      </c>
      <c r="BB71" s="27">
        <f>IF($A71&gt;90-I$3-Figure!$Q$2*ASIN(COS(I$3/Figure!$Q$2)*(Figure!$Q$4/(Figure!$Q$4+Figure!$Q$5))),"",ACOS(COS(X71)/SIN(AM71)))</f>
      </c>
      <c r="BC71" s="27">
        <f>IF($A71&gt;90-J$3-Figure!$Q$2*ASIN(COS(J$3/Figure!$Q$2)*(Figure!$Q$4/(Figure!$Q$4+Figure!$Q$5))),"",ACOS(COS(Y71)/SIN(AN71)))</f>
      </c>
      <c r="BD71" s="27">
        <f>IF($A71&gt;90-K$3-Figure!$Q$2*ASIN(COS(K$3/Figure!$Q$2)*(Figure!$Q$4/(Figure!$Q$4+Figure!$Q$5))),"",ACOS(COS(Z71)/SIN(AO71)))</f>
      </c>
      <c r="BE71" s="27">
        <f>IF($A71&gt;90-L$3-Figure!$Q$2*ASIN(COS(L$3/Figure!$Q$2)*(Figure!$Q$4/(Figure!$Q$4+Figure!$Q$5))),"",ACOS(COS(AA71)/SIN(AP71)))</f>
      </c>
      <c r="BF71" s="27">
        <f>IF($A71&gt;90-M$3-Figure!$Q$2*ASIN(COS(M$3/Figure!$Q$2)*(Figure!$Q$4/(Figure!$Q$4+Figure!$Q$5))),"",ACOS(COS(AB71)/SIN(AQ71)))</f>
      </c>
      <c r="BG71" s="28">
        <f>IF($A71&gt;90-N$3-Figure!$Q$2*ASIN(COS(N$3/Figure!$Q$2)*(Figure!$Q$4/(Figure!$Q$4+Figure!$Q$5))),"",ACOS(COS(AC71)/SIN(AR71)))</f>
      </c>
    </row>
    <row r="72" spans="1:59" ht="12.75">
      <c r="A72" s="19">
        <v>68</v>
      </c>
      <c r="B72" s="23">
        <f>IF($A72&gt;90-B$3-Figure!$Q$2*ASIN(COS(B$3/Figure!$Q$2)*(Figure!$Q$4/(Figure!$Q$4+Figure!$Q$5))),0,AU72/PI())</f>
        <v>0.36768629173096196</v>
      </c>
      <c r="C72" s="23">
        <f>IF($A72&gt;90-C$3-Figure!$Q$2*ASIN(COS(C$3/Figure!$Q$2)*(Figure!$Q$4/(Figure!$Q$4+Figure!$Q$5))),0,AV72/PI())</f>
        <v>0.28275004600384757</v>
      </c>
      <c r="D72" s="23">
        <f>IF($A72&gt;90-D$3-Figure!$Q$2*ASIN(COS(D$3/Figure!$Q$2)*(Figure!$Q$4/(Figure!$Q$4+Figure!$Q$5))),0,AW72/PI())</f>
        <v>0.17659726238012577</v>
      </c>
      <c r="E72" s="23">
        <f>IF($A72&gt;90-E$3-Figure!$Q$2*ASIN(COS(E$3/Figure!$Q$2)*(Figure!$Q$4/(Figure!$Q$4+Figure!$Q$5))),0,AX72/PI())</f>
        <v>0</v>
      </c>
      <c r="F72" s="23">
        <f>IF($A72&gt;90-F$3-Figure!$Q$2*ASIN(COS(F$3/Figure!$Q$2)*(Figure!$Q$4/(Figure!$Q$4+Figure!$Q$5))),0,AY72/PI())</f>
        <v>0</v>
      </c>
      <c r="G72" s="23">
        <f>IF($A72&gt;90-G$3-Figure!$Q$2*ASIN(COS(G$3/Figure!$Q$2)*(Figure!$Q$4/(Figure!$Q$4+Figure!$Q$5))),0,AZ72/PI())</f>
        <v>0</v>
      </c>
      <c r="H72" s="23">
        <f>IF($A72&gt;90-H$3-Figure!$Q$2*ASIN(COS(H$3/Figure!$Q$2)*(Figure!$Q$4/(Figure!$Q$4+Figure!$Q$5))),0,BA72/PI())</f>
        <v>0</v>
      </c>
      <c r="I72" s="23">
        <f>IF($A72&gt;90-I$3-Figure!$Q$2*ASIN(COS(I$3/Figure!$Q$2)*(Figure!$Q$4/(Figure!$Q$4+Figure!$Q$5))),0,BB72/PI())</f>
        <v>0</v>
      </c>
      <c r="J72" s="23">
        <f>IF($A72&gt;90-J$3-Figure!$Q$2*ASIN(COS(J$3/Figure!$Q$2)*(Figure!$Q$4/(Figure!$Q$4+Figure!$Q$5))),0,BC72/PI())</f>
        <v>0</v>
      </c>
      <c r="K72" s="23">
        <f>IF($A72&gt;90-K$3-Figure!$Q$2*ASIN(COS(K$3/Figure!$Q$2)*(Figure!$Q$4/(Figure!$Q$4+Figure!$Q$5))),0,BD72/PI())</f>
        <v>0</v>
      </c>
      <c r="L72" s="23">
        <f>IF($A72&gt;90-L$3-Figure!$Q$2*ASIN(COS(L$3/Figure!$Q$2)*(Figure!$Q$4/(Figure!$Q$4+Figure!$Q$5))),0,BE72/PI())</f>
        <v>0</v>
      </c>
      <c r="M72" s="23">
        <f>IF($A72&gt;90-M$3-Figure!$Q$2*ASIN(COS(M$3/Figure!$Q$2)*(Figure!$Q$4/(Figure!$Q$4+Figure!$Q$5))),0,BF72/PI())</f>
        <v>0</v>
      </c>
      <c r="N72" s="24">
        <f>IF($A72&gt;90-N$3-Figure!$Q$2*ASIN(COS(N$3/Figure!$Q$2)*(Figure!$Q$4/(Figure!$Q$4+Figure!$Q$5))),0,BG72/PI())</f>
        <v>0</v>
      </c>
      <c r="O72" s="35"/>
      <c r="P72" s="19">
        <f>A72</f>
        <v>68</v>
      </c>
      <c r="Q72" s="25">
        <f>(90-Q$3-Figure!$Q$2*ASIN(COS(B$3/Figure!$Q$2)*(Figure!$Q$4/(Figure!$Q$4+Figure!$Q$5))))/Figure!$Q$2</f>
        <v>1.4189441712743636</v>
      </c>
      <c r="R72" s="25">
        <f>(90-R$3-Figure!$Q$2*ASIN(COS(C$3/Figure!$Q$2)*(Figure!$Q$4/(Figure!$Q$4+Figure!$Q$5))))/Figure!$Q$2</f>
        <v>1.3322600089243593</v>
      </c>
      <c r="S72" s="25">
        <f>(90-S$3-Figure!$Q$2*ASIN(COS(D$3/Figure!$Q$2)*(Figure!$Q$4/(Figure!$Q$4+Figure!$Q$5))))/Figure!$Q$2</f>
        <v>1.2467357075384728</v>
      </c>
      <c r="T72" s="25">
        <f>(90-T$3-Figure!$Q$2*ASIN(COS(E$3/Figure!$Q$2)*(Figure!$Q$4/(Figure!$Q$4+Figure!$Q$5))))/Figure!$Q$2</f>
        <v>1.1623571063518006</v>
      </c>
      <c r="U72" s="25">
        <f>(90-U$3-Figure!$Q$2*ASIN(COS(F$3/Figure!$Q$2)*(Figure!$Q$4/(Figure!$Q$4+Figure!$Q$5))))/Figure!$Q$2</f>
        <v>1.0791007948167772</v>
      </c>
      <c r="V72" s="25">
        <f>(90-V$3-Figure!$Q$2*ASIN(COS(G$3/Figure!$Q$2)*(Figure!$Q$4/(Figure!$Q$4+Figure!$Q$5))))/Figure!$Q$2</f>
        <v>0.9969343915851857</v>
      </c>
      <c r="W72" s="25">
        <f>(90-W$3-Figure!$Q$2*ASIN(COS(H$3/Figure!$Q$2)*(Figure!$Q$4/(Figure!$Q$4+Figure!$Q$5))))/Figure!$Q$2</f>
        <v>0.9158169214149755</v>
      </c>
      <c r="X72" s="25">
        <f>(90-X$3-Figure!$Q$2*ASIN(COS(I$3/Figure!$Q$2)*(Figure!$Q$4/(Figure!$Q$4+Figure!$Q$5))))/Figure!$Q$2</f>
        <v>0.835699277556551</v>
      </c>
      <c r="Y72" s="25">
        <f>(90-Y$3-Figure!$Q$2*ASIN(COS(J$3/Figure!$Q$2)*(Figure!$Q$4/(Figure!$Q$4+Figure!$Q$5))))/Figure!$Q$2</f>
        <v>0.7565247552184741</v>
      </c>
      <c r="Z72" s="25">
        <f>(90-Z$3-Figure!$Q$2*ASIN(COS(K$3/Figure!$Q$2)*(Figure!$Q$4/(Figure!$Q$4+Figure!$Q$5))))/Figure!$Q$2</f>
        <v>0.6782296407273207</v>
      </c>
      <c r="AA72" s="25">
        <f>(90-AA$3-Figure!$Q$2*ASIN(COS(L$3/Figure!$Q$2)*(Figure!$Q$4/(Figure!$Q$4+Figure!$Q$5))))/Figure!$Q$2</f>
        <v>0.6007438409811346</v>
      </c>
      <c r="AB72" s="25">
        <f>(90-AB$3-Figure!$Q$2*ASIN(COS(M$3/Figure!$Q$2)*(Figure!$Q$4/(Figure!$Q$4+Figure!$Q$5))))/Figure!$Q$2</f>
        <v>0.5239915386707699</v>
      </c>
      <c r="AC72" s="26">
        <f>(90-AC$3-Figure!$Q$2*ASIN(COS(N$3/Figure!$Q$2)*(Figure!$Q$4/(Figure!$Q$4+Figure!$Q$5))))/Figure!$Q$2</f>
        <v>0.44789186036531387</v>
      </c>
      <c r="AD72" s="35"/>
      <c r="AE72" s="19">
        <f>A72</f>
        <v>68</v>
      </c>
      <c r="AF72" s="25">
        <f>(90-$AE72)/Figure!$Q$2</f>
        <v>0.3839724354387525</v>
      </c>
      <c r="AG72" s="25">
        <f>(90-$AE72)/Figure!$Q$2</f>
        <v>0.3839724354387525</v>
      </c>
      <c r="AH72" s="25">
        <f>(90-$AE72)/Figure!$Q$2</f>
        <v>0.3839724354387525</v>
      </c>
      <c r="AI72" s="25">
        <f>(90-$AE72)/Figure!$Q$2</f>
        <v>0.3839724354387525</v>
      </c>
      <c r="AJ72" s="25">
        <f>(90-$AE72)/Figure!$Q$2</f>
        <v>0.3839724354387525</v>
      </c>
      <c r="AK72" s="25">
        <f>(90-$AE72)/Figure!$Q$2</f>
        <v>0.3839724354387525</v>
      </c>
      <c r="AL72" s="25">
        <f>(90-$AE72)/Figure!$Q$2</f>
        <v>0.3839724354387525</v>
      </c>
      <c r="AM72" s="25">
        <f>(90-$AE72)/Figure!$Q$2</f>
        <v>0.3839724354387525</v>
      </c>
      <c r="AN72" s="25">
        <f>(90-$AE72)/Figure!$Q$2</f>
        <v>0.3839724354387525</v>
      </c>
      <c r="AO72" s="25">
        <f>(90-$AE72)/Figure!$Q$2</f>
        <v>0.3839724354387525</v>
      </c>
      <c r="AP72" s="25">
        <f>(90-$AE72)/Figure!$Q$2</f>
        <v>0.3839724354387525</v>
      </c>
      <c r="AQ72" s="25">
        <f>(90-$AE72)/Figure!$Q$2</f>
        <v>0.3839724354387525</v>
      </c>
      <c r="AR72" s="26">
        <f>(90-$AE72)/Figure!$Q$2</f>
        <v>0.3839724354387525</v>
      </c>
      <c r="AS72" s="35"/>
      <c r="AT72" s="19">
        <f>A72</f>
        <v>68</v>
      </c>
      <c r="AU72" s="27">
        <f>IF($A72&gt;90-B$3-Figure!$Q$2*ASIN(COS(B$3/Figure!$Q$2)*(Figure!$Q$4/(Figure!$Q$4+Figure!$Q$5))),"",ACOS(COS(Q72)/SIN(AF72)))</f>
        <v>1.1551205529276636</v>
      </c>
      <c r="AV72" s="27">
        <f>IF($A72&gt;90-C$3-Figure!$Q$2*ASIN(COS(C$3/Figure!$Q$2)*(Figure!$Q$4/(Figure!$Q$4+Figure!$Q$5))),"",ACOS(COS(R72)/SIN(AG72)))</f>
        <v>0.8882854673278636</v>
      </c>
      <c r="AW72" s="27">
        <f>IF($A72&gt;90-D$3-Figure!$Q$2*ASIN(COS(D$3/Figure!$Q$2)*(Figure!$Q$4/(Figure!$Q$4+Figure!$Q$5))),"",ACOS(COS(S72)/SIN(AH72)))</f>
        <v>0.5547966621374723</v>
      </c>
      <c r="AX72" s="27">
        <f>IF($A72&gt;90-E$3-Figure!$Q$2*ASIN(COS(E$3/Figure!$Q$2)*(Figure!$Q$4/(Figure!$Q$4+Figure!$Q$5))),"",ACOS(COS(T72)/SIN(AI72)))</f>
      </c>
      <c r="AY72" s="27">
        <f>IF($A72&gt;90-F$3-Figure!$Q$2*ASIN(COS(F$3/Figure!$Q$2)*(Figure!$Q$4/(Figure!$Q$4+Figure!$Q$5))),"",ACOS(COS(U72)/SIN(AJ72)))</f>
      </c>
      <c r="AZ72" s="27">
        <f>IF($A72&gt;90-G$3-Figure!$Q$2*ASIN(COS(G$3/Figure!$Q$2)*(Figure!$Q$4/(Figure!$Q$4+Figure!$Q$5))),"",ACOS(COS(V72)/SIN(AK72)))</f>
      </c>
      <c r="BA72" s="27">
        <f>IF($A72&gt;90-H$3-Figure!$Q$2*ASIN(COS(H$3/Figure!$Q$2)*(Figure!$Q$4/(Figure!$Q$4+Figure!$Q$5))),"",ACOS(COS(W72)/SIN(AL72)))</f>
      </c>
      <c r="BB72" s="27">
        <f>IF($A72&gt;90-I$3-Figure!$Q$2*ASIN(COS(I$3/Figure!$Q$2)*(Figure!$Q$4/(Figure!$Q$4+Figure!$Q$5))),"",ACOS(COS(X72)/SIN(AM72)))</f>
      </c>
      <c r="BC72" s="27">
        <f>IF($A72&gt;90-J$3-Figure!$Q$2*ASIN(COS(J$3/Figure!$Q$2)*(Figure!$Q$4/(Figure!$Q$4+Figure!$Q$5))),"",ACOS(COS(Y72)/SIN(AN72)))</f>
      </c>
      <c r="BD72" s="27">
        <f>IF($A72&gt;90-K$3-Figure!$Q$2*ASIN(COS(K$3/Figure!$Q$2)*(Figure!$Q$4/(Figure!$Q$4+Figure!$Q$5))),"",ACOS(COS(Z72)/SIN(AO72)))</f>
      </c>
      <c r="BE72" s="27">
        <f>IF($A72&gt;90-L$3-Figure!$Q$2*ASIN(COS(L$3/Figure!$Q$2)*(Figure!$Q$4/(Figure!$Q$4+Figure!$Q$5))),"",ACOS(COS(AA72)/SIN(AP72)))</f>
      </c>
      <c r="BF72" s="27">
        <f>IF($A72&gt;90-M$3-Figure!$Q$2*ASIN(COS(M$3/Figure!$Q$2)*(Figure!$Q$4/(Figure!$Q$4+Figure!$Q$5))),"",ACOS(COS(AB72)/SIN(AQ72)))</f>
      </c>
      <c r="BG72" s="28">
        <f>IF($A72&gt;90-N$3-Figure!$Q$2*ASIN(COS(N$3/Figure!$Q$2)*(Figure!$Q$4/(Figure!$Q$4+Figure!$Q$5))),"",ACOS(COS(AC72)/SIN(AR72)))</f>
      </c>
    </row>
    <row r="73" spans="1:59" ht="12.75">
      <c r="A73" s="19">
        <v>69</v>
      </c>
      <c r="B73" s="9">
        <f>IF($A73&gt;90-B$3-Figure!$Q$2*ASIN(COS(B$3/Figure!$Q$2)*(Figure!$Q$4/(Figure!$Q$4+Figure!$Q$5))),0,AU73/PI())</f>
        <v>0.36129103020172176</v>
      </c>
      <c r="C73" s="9">
        <f>IF($A73&gt;90-C$3-Figure!$Q$2*ASIN(COS(C$3/Figure!$Q$2)*(Figure!$Q$4/(Figure!$Q$4+Figure!$Q$5))),0,AV73/PI())</f>
        <v>0.270842507377562</v>
      </c>
      <c r="D73" s="9">
        <f>IF($A73&gt;90-D$3-Figure!$Q$2*ASIN(COS(D$3/Figure!$Q$2)*(Figure!$Q$4/(Figure!$Q$4+Figure!$Q$5))),0,AW73/PI())</f>
        <v>0.15173152094748082</v>
      </c>
      <c r="E73" s="9">
        <f>IF($A73&gt;90-E$3-Figure!$Q$2*ASIN(COS(E$3/Figure!$Q$2)*(Figure!$Q$4/(Figure!$Q$4+Figure!$Q$5))),0,AX73/PI())</f>
        <v>0</v>
      </c>
      <c r="F73" s="9">
        <f>IF($A73&gt;90-F$3-Figure!$Q$2*ASIN(COS(F$3/Figure!$Q$2)*(Figure!$Q$4/(Figure!$Q$4+Figure!$Q$5))),0,AY73/PI())</f>
        <v>0</v>
      </c>
      <c r="G73" s="9">
        <f>IF($A73&gt;90-G$3-Figure!$Q$2*ASIN(COS(G$3/Figure!$Q$2)*(Figure!$Q$4/(Figure!$Q$4+Figure!$Q$5))),0,AZ73/PI())</f>
        <v>0</v>
      </c>
      <c r="H73" s="9">
        <f>IF($A73&gt;90-H$3-Figure!$Q$2*ASIN(COS(H$3/Figure!$Q$2)*(Figure!$Q$4/(Figure!$Q$4+Figure!$Q$5))),0,BA73/PI())</f>
        <v>0</v>
      </c>
      <c r="I73" s="9">
        <f>IF($A73&gt;90-I$3-Figure!$Q$2*ASIN(COS(I$3/Figure!$Q$2)*(Figure!$Q$4/(Figure!$Q$4+Figure!$Q$5))),0,BB73/PI())</f>
        <v>0</v>
      </c>
      <c r="J73" s="9">
        <f>IF($A73&gt;90-J$3-Figure!$Q$2*ASIN(COS(J$3/Figure!$Q$2)*(Figure!$Q$4/(Figure!$Q$4+Figure!$Q$5))),0,BC73/PI())</f>
        <v>0</v>
      </c>
      <c r="K73" s="9">
        <f>IF($A73&gt;90-K$3-Figure!$Q$2*ASIN(COS(K$3/Figure!$Q$2)*(Figure!$Q$4/(Figure!$Q$4+Figure!$Q$5))),0,BD73/PI())</f>
        <v>0</v>
      </c>
      <c r="L73" s="9">
        <f>IF($A73&gt;90-L$3-Figure!$Q$2*ASIN(COS(L$3/Figure!$Q$2)*(Figure!$Q$4/(Figure!$Q$4+Figure!$Q$5))),0,BE73/PI())</f>
        <v>0</v>
      </c>
      <c r="M73" s="9">
        <f>IF($A73&gt;90-M$3-Figure!$Q$2*ASIN(COS(M$3/Figure!$Q$2)*(Figure!$Q$4/(Figure!$Q$4+Figure!$Q$5))),0,BF73/PI())</f>
        <v>0</v>
      </c>
      <c r="N73" s="10">
        <f>IF($A73&gt;90-N$3-Figure!$Q$2*ASIN(COS(N$3/Figure!$Q$2)*(Figure!$Q$4/(Figure!$Q$4+Figure!$Q$5))),0,BG73/PI())</f>
        <v>0</v>
      </c>
      <c r="O73" s="35"/>
      <c r="P73" s="19">
        <f>A73</f>
        <v>69</v>
      </c>
      <c r="Q73" s="8">
        <f>(90-Q$3-Figure!$Q$2*ASIN(COS(B$3/Figure!$Q$2)*(Figure!$Q$4/(Figure!$Q$4+Figure!$Q$5))))/Figure!$Q$2</f>
        <v>1.4189441712743636</v>
      </c>
      <c r="R73" s="8">
        <f>(90-R$3-Figure!$Q$2*ASIN(COS(C$3/Figure!$Q$2)*(Figure!$Q$4/(Figure!$Q$4+Figure!$Q$5))))/Figure!$Q$2</f>
        <v>1.3322600089243593</v>
      </c>
      <c r="S73" s="8">
        <f>(90-S$3-Figure!$Q$2*ASIN(COS(D$3/Figure!$Q$2)*(Figure!$Q$4/(Figure!$Q$4+Figure!$Q$5))))/Figure!$Q$2</f>
        <v>1.2467357075384728</v>
      </c>
      <c r="T73" s="8">
        <f>(90-T$3-Figure!$Q$2*ASIN(COS(E$3/Figure!$Q$2)*(Figure!$Q$4/(Figure!$Q$4+Figure!$Q$5))))/Figure!$Q$2</f>
        <v>1.1623571063518006</v>
      </c>
      <c r="U73" s="8">
        <f>(90-U$3-Figure!$Q$2*ASIN(COS(F$3/Figure!$Q$2)*(Figure!$Q$4/(Figure!$Q$4+Figure!$Q$5))))/Figure!$Q$2</f>
        <v>1.0791007948167772</v>
      </c>
      <c r="V73" s="8">
        <f>(90-V$3-Figure!$Q$2*ASIN(COS(G$3/Figure!$Q$2)*(Figure!$Q$4/(Figure!$Q$4+Figure!$Q$5))))/Figure!$Q$2</f>
        <v>0.9969343915851857</v>
      </c>
      <c r="W73" s="8">
        <f>(90-W$3-Figure!$Q$2*ASIN(COS(H$3/Figure!$Q$2)*(Figure!$Q$4/(Figure!$Q$4+Figure!$Q$5))))/Figure!$Q$2</f>
        <v>0.9158169214149755</v>
      </c>
      <c r="X73" s="8">
        <f>(90-X$3-Figure!$Q$2*ASIN(COS(I$3/Figure!$Q$2)*(Figure!$Q$4/(Figure!$Q$4+Figure!$Q$5))))/Figure!$Q$2</f>
        <v>0.835699277556551</v>
      </c>
      <c r="Y73" s="8">
        <f>(90-Y$3-Figure!$Q$2*ASIN(COS(J$3/Figure!$Q$2)*(Figure!$Q$4/(Figure!$Q$4+Figure!$Q$5))))/Figure!$Q$2</f>
        <v>0.7565247552184741</v>
      </c>
      <c r="Z73" s="8">
        <f>(90-Z$3-Figure!$Q$2*ASIN(COS(K$3/Figure!$Q$2)*(Figure!$Q$4/(Figure!$Q$4+Figure!$Q$5))))/Figure!$Q$2</f>
        <v>0.6782296407273207</v>
      </c>
      <c r="AA73" s="8">
        <f>(90-AA$3-Figure!$Q$2*ASIN(COS(L$3/Figure!$Q$2)*(Figure!$Q$4/(Figure!$Q$4+Figure!$Q$5))))/Figure!$Q$2</f>
        <v>0.6007438409811346</v>
      </c>
      <c r="AB73" s="8">
        <f>(90-AB$3-Figure!$Q$2*ASIN(COS(M$3/Figure!$Q$2)*(Figure!$Q$4/(Figure!$Q$4+Figure!$Q$5))))/Figure!$Q$2</f>
        <v>0.5239915386707699</v>
      </c>
      <c r="AC73" s="12">
        <f>(90-AC$3-Figure!$Q$2*ASIN(COS(N$3/Figure!$Q$2)*(Figure!$Q$4/(Figure!$Q$4+Figure!$Q$5))))/Figure!$Q$2</f>
        <v>0.44789186036531387</v>
      </c>
      <c r="AD73" s="35"/>
      <c r="AE73" s="19">
        <f>A73</f>
        <v>69</v>
      </c>
      <c r="AF73" s="8">
        <f>(90-$AE73)/Figure!$Q$2</f>
        <v>0.3665191429188092</v>
      </c>
      <c r="AG73" s="8">
        <f>(90-$AE73)/Figure!$Q$2</f>
        <v>0.3665191429188092</v>
      </c>
      <c r="AH73" s="8">
        <f>(90-$AE73)/Figure!$Q$2</f>
        <v>0.3665191429188092</v>
      </c>
      <c r="AI73" s="8">
        <f>(90-$AE73)/Figure!$Q$2</f>
        <v>0.3665191429188092</v>
      </c>
      <c r="AJ73" s="8">
        <f>(90-$AE73)/Figure!$Q$2</f>
        <v>0.3665191429188092</v>
      </c>
      <c r="AK73" s="8">
        <f>(90-$AE73)/Figure!$Q$2</f>
        <v>0.3665191429188092</v>
      </c>
      <c r="AL73" s="8">
        <f>(90-$AE73)/Figure!$Q$2</f>
        <v>0.3665191429188092</v>
      </c>
      <c r="AM73" s="8">
        <f>(90-$AE73)/Figure!$Q$2</f>
        <v>0.3665191429188092</v>
      </c>
      <c r="AN73" s="8">
        <f>(90-$AE73)/Figure!$Q$2</f>
        <v>0.3665191429188092</v>
      </c>
      <c r="AO73" s="8">
        <f>(90-$AE73)/Figure!$Q$2</f>
        <v>0.3665191429188092</v>
      </c>
      <c r="AP73" s="8">
        <f>(90-$AE73)/Figure!$Q$2</f>
        <v>0.3665191429188092</v>
      </c>
      <c r="AQ73" s="8">
        <f>(90-$AE73)/Figure!$Q$2</f>
        <v>0.3665191429188092</v>
      </c>
      <c r="AR73" s="12">
        <f>(90-$AE73)/Figure!$Q$2</f>
        <v>0.3665191429188092</v>
      </c>
      <c r="AS73" s="35"/>
      <c r="AT73" s="19">
        <f>A73</f>
        <v>69</v>
      </c>
      <c r="AU73" s="7">
        <f>IF($A73&gt;90-B$3-Figure!$Q$2*ASIN(COS(B$3/Figure!$Q$2)*(Figure!$Q$4/(Figure!$Q$4+Figure!$Q$5))),"",ACOS(COS(Q73)/SIN(AF73)))</f>
        <v>1.1350292462896172</v>
      </c>
      <c r="AV73" s="7">
        <f>IF($A73&gt;90-C$3-Figure!$Q$2*ASIN(COS(C$3/Figure!$Q$2)*(Figure!$Q$4/(Figure!$Q$4+Figure!$Q$5))),"",ACOS(COS(R73)/SIN(AG73)))</f>
        <v>0.8508768314571881</v>
      </c>
      <c r="AW73" s="7">
        <f>IF($A73&gt;90-D$3-Figure!$Q$2*ASIN(COS(D$3/Figure!$Q$2)*(Figure!$Q$4/(Figure!$Q$4+Figure!$Q$5))),"",ACOS(COS(S73)/SIN(AH73)))</f>
        <v>0.4766786315266116</v>
      </c>
      <c r="AX73" s="7">
        <f>IF($A73&gt;90-E$3-Figure!$Q$2*ASIN(COS(E$3/Figure!$Q$2)*(Figure!$Q$4/(Figure!$Q$4+Figure!$Q$5))),"",ACOS(COS(T73)/SIN(AI73)))</f>
      </c>
      <c r="AY73" s="7">
        <f>IF($A73&gt;90-F$3-Figure!$Q$2*ASIN(COS(F$3/Figure!$Q$2)*(Figure!$Q$4/(Figure!$Q$4+Figure!$Q$5))),"",ACOS(COS(U73)/SIN(AJ73)))</f>
      </c>
      <c r="AZ73" s="7">
        <f>IF($A73&gt;90-G$3-Figure!$Q$2*ASIN(COS(G$3/Figure!$Q$2)*(Figure!$Q$4/(Figure!$Q$4+Figure!$Q$5))),"",ACOS(COS(V73)/SIN(AK73)))</f>
      </c>
      <c r="BA73" s="7">
        <f>IF($A73&gt;90-H$3-Figure!$Q$2*ASIN(COS(H$3/Figure!$Q$2)*(Figure!$Q$4/(Figure!$Q$4+Figure!$Q$5))),"",ACOS(COS(W73)/SIN(AL73)))</f>
      </c>
      <c r="BB73" s="7">
        <f>IF($A73&gt;90-I$3-Figure!$Q$2*ASIN(COS(I$3/Figure!$Q$2)*(Figure!$Q$4/(Figure!$Q$4+Figure!$Q$5))),"",ACOS(COS(X73)/SIN(AM73)))</f>
      </c>
      <c r="BC73" s="7">
        <f>IF($A73&gt;90-J$3-Figure!$Q$2*ASIN(COS(J$3/Figure!$Q$2)*(Figure!$Q$4/(Figure!$Q$4+Figure!$Q$5))),"",ACOS(COS(Y73)/SIN(AN73)))</f>
      </c>
      <c r="BD73" s="7">
        <f>IF($A73&gt;90-K$3-Figure!$Q$2*ASIN(COS(K$3/Figure!$Q$2)*(Figure!$Q$4/(Figure!$Q$4+Figure!$Q$5))),"",ACOS(COS(Z73)/SIN(AO73)))</f>
      </c>
      <c r="BE73" s="7">
        <f>IF($A73&gt;90-L$3-Figure!$Q$2*ASIN(COS(L$3/Figure!$Q$2)*(Figure!$Q$4/(Figure!$Q$4+Figure!$Q$5))),"",ACOS(COS(AA73)/SIN(AP73)))</f>
      </c>
      <c r="BF73" s="7">
        <f>IF($A73&gt;90-M$3-Figure!$Q$2*ASIN(COS(M$3/Figure!$Q$2)*(Figure!$Q$4/(Figure!$Q$4+Figure!$Q$5))),"",ACOS(COS(AB73)/SIN(AQ73)))</f>
      </c>
      <c r="BG73" s="13">
        <f>IF($A73&gt;90-N$3-Figure!$Q$2*ASIN(COS(N$3/Figure!$Q$2)*(Figure!$Q$4/(Figure!$Q$4+Figure!$Q$5))),"",ACOS(COS(AC73)/SIN(AR73)))</f>
      </c>
    </row>
    <row r="74" spans="1:59" ht="12.75">
      <c r="A74" s="19">
        <v>70</v>
      </c>
      <c r="B74" s="9">
        <f>IF($A74&gt;90-B$3-Figure!$Q$2*ASIN(COS(B$3/Figure!$Q$2)*(Figure!$Q$4/(Figure!$Q$4+Figure!$Q$5))),0,AU74/PI())</f>
        <v>0.35416916573592144</v>
      </c>
      <c r="C74" s="9">
        <f>IF($A74&gt;90-C$3-Figure!$Q$2*ASIN(COS(C$3/Figure!$Q$2)*(Figure!$Q$4/(Figure!$Q$4+Figure!$Q$5))),0,AV74/PI())</f>
        <v>0.2572416070897243</v>
      </c>
      <c r="D74" s="9">
        <f>IF($A74&gt;90-D$3-Figure!$Q$2*ASIN(COS(D$3/Figure!$Q$2)*(Figure!$Q$4/(Figure!$Q$4+Figure!$Q$5))),0,AW74/PI())</f>
        <v>0.11894346951174482</v>
      </c>
      <c r="E74" s="9">
        <f>IF($A74&gt;90-E$3-Figure!$Q$2*ASIN(COS(E$3/Figure!$Q$2)*(Figure!$Q$4/(Figure!$Q$4+Figure!$Q$5))),0,AX74/PI())</f>
        <v>0</v>
      </c>
      <c r="F74" s="9">
        <f>IF($A74&gt;90-F$3-Figure!$Q$2*ASIN(COS(F$3/Figure!$Q$2)*(Figure!$Q$4/(Figure!$Q$4+Figure!$Q$5))),0,AY74/PI())</f>
        <v>0</v>
      </c>
      <c r="G74" s="9">
        <f>IF($A74&gt;90-G$3-Figure!$Q$2*ASIN(COS(G$3/Figure!$Q$2)*(Figure!$Q$4/(Figure!$Q$4+Figure!$Q$5))),0,AZ74/PI())</f>
        <v>0</v>
      </c>
      <c r="H74" s="9">
        <f>IF($A74&gt;90-H$3-Figure!$Q$2*ASIN(COS(H$3/Figure!$Q$2)*(Figure!$Q$4/(Figure!$Q$4+Figure!$Q$5))),0,BA74/PI())</f>
        <v>0</v>
      </c>
      <c r="I74" s="9">
        <f>IF($A74&gt;90-I$3-Figure!$Q$2*ASIN(COS(I$3/Figure!$Q$2)*(Figure!$Q$4/(Figure!$Q$4+Figure!$Q$5))),0,BB74/PI())</f>
        <v>0</v>
      </c>
      <c r="J74" s="9">
        <f>IF($A74&gt;90-J$3-Figure!$Q$2*ASIN(COS(J$3/Figure!$Q$2)*(Figure!$Q$4/(Figure!$Q$4+Figure!$Q$5))),0,BC74/PI())</f>
        <v>0</v>
      </c>
      <c r="K74" s="9">
        <f>IF($A74&gt;90-K$3-Figure!$Q$2*ASIN(COS(K$3/Figure!$Q$2)*(Figure!$Q$4/(Figure!$Q$4+Figure!$Q$5))),0,BD74/PI())</f>
        <v>0</v>
      </c>
      <c r="L74" s="9">
        <f>IF($A74&gt;90-L$3-Figure!$Q$2*ASIN(COS(L$3/Figure!$Q$2)*(Figure!$Q$4/(Figure!$Q$4+Figure!$Q$5))),0,BE74/PI())</f>
        <v>0</v>
      </c>
      <c r="M74" s="9">
        <f>IF($A74&gt;90-M$3-Figure!$Q$2*ASIN(COS(M$3/Figure!$Q$2)*(Figure!$Q$4/(Figure!$Q$4+Figure!$Q$5))),0,BF74/PI())</f>
        <v>0</v>
      </c>
      <c r="N74" s="10">
        <f>IF($A74&gt;90-N$3-Figure!$Q$2*ASIN(COS(N$3/Figure!$Q$2)*(Figure!$Q$4/(Figure!$Q$4+Figure!$Q$5))),0,BG74/PI())</f>
        <v>0</v>
      </c>
      <c r="O74" s="35"/>
      <c r="P74" s="19">
        <f>A74</f>
        <v>70</v>
      </c>
      <c r="Q74" s="8">
        <f>(90-Q$3-Figure!$Q$2*ASIN(COS(B$3/Figure!$Q$2)*(Figure!$Q$4/(Figure!$Q$4+Figure!$Q$5))))/Figure!$Q$2</f>
        <v>1.4189441712743636</v>
      </c>
      <c r="R74" s="8">
        <f>(90-R$3-Figure!$Q$2*ASIN(COS(C$3/Figure!$Q$2)*(Figure!$Q$4/(Figure!$Q$4+Figure!$Q$5))))/Figure!$Q$2</f>
        <v>1.3322600089243593</v>
      </c>
      <c r="S74" s="8">
        <f>(90-S$3-Figure!$Q$2*ASIN(COS(D$3/Figure!$Q$2)*(Figure!$Q$4/(Figure!$Q$4+Figure!$Q$5))))/Figure!$Q$2</f>
        <v>1.2467357075384728</v>
      </c>
      <c r="T74" s="8">
        <f>(90-T$3-Figure!$Q$2*ASIN(COS(E$3/Figure!$Q$2)*(Figure!$Q$4/(Figure!$Q$4+Figure!$Q$5))))/Figure!$Q$2</f>
        <v>1.1623571063518006</v>
      </c>
      <c r="U74" s="8">
        <f>(90-U$3-Figure!$Q$2*ASIN(COS(F$3/Figure!$Q$2)*(Figure!$Q$4/(Figure!$Q$4+Figure!$Q$5))))/Figure!$Q$2</f>
        <v>1.0791007948167772</v>
      </c>
      <c r="V74" s="8">
        <f>(90-V$3-Figure!$Q$2*ASIN(COS(G$3/Figure!$Q$2)*(Figure!$Q$4/(Figure!$Q$4+Figure!$Q$5))))/Figure!$Q$2</f>
        <v>0.9969343915851857</v>
      </c>
      <c r="W74" s="8">
        <f>(90-W$3-Figure!$Q$2*ASIN(COS(H$3/Figure!$Q$2)*(Figure!$Q$4/(Figure!$Q$4+Figure!$Q$5))))/Figure!$Q$2</f>
        <v>0.9158169214149755</v>
      </c>
      <c r="X74" s="8">
        <f>(90-X$3-Figure!$Q$2*ASIN(COS(I$3/Figure!$Q$2)*(Figure!$Q$4/(Figure!$Q$4+Figure!$Q$5))))/Figure!$Q$2</f>
        <v>0.835699277556551</v>
      </c>
      <c r="Y74" s="8">
        <f>(90-Y$3-Figure!$Q$2*ASIN(COS(J$3/Figure!$Q$2)*(Figure!$Q$4/(Figure!$Q$4+Figure!$Q$5))))/Figure!$Q$2</f>
        <v>0.7565247552184741</v>
      </c>
      <c r="Z74" s="8">
        <f>(90-Z$3-Figure!$Q$2*ASIN(COS(K$3/Figure!$Q$2)*(Figure!$Q$4/(Figure!$Q$4+Figure!$Q$5))))/Figure!$Q$2</f>
        <v>0.6782296407273207</v>
      </c>
      <c r="AA74" s="8">
        <f>(90-AA$3-Figure!$Q$2*ASIN(COS(L$3/Figure!$Q$2)*(Figure!$Q$4/(Figure!$Q$4+Figure!$Q$5))))/Figure!$Q$2</f>
        <v>0.6007438409811346</v>
      </c>
      <c r="AB74" s="8">
        <f>(90-AB$3-Figure!$Q$2*ASIN(COS(M$3/Figure!$Q$2)*(Figure!$Q$4/(Figure!$Q$4+Figure!$Q$5))))/Figure!$Q$2</f>
        <v>0.5239915386707699</v>
      </c>
      <c r="AC74" s="12">
        <f>(90-AC$3-Figure!$Q$2*ASIN(COS(N$3/Figure!$Q$2)*(Figure!$Q$4/(Figure!$Q$4+Figure!$Q$5))))/Figure!$Q$2</f>
        <v>0.44789186036531387</v>
      </c>
      <c r="AD74" s="35"/>
      <c r="AE74" s="19">
        <f>A74</f>
        <v>70</v>
      </c>
      <c r="AF74" s="8">
        <f>(90-$AE74)/Figure!$Q$2</f>
        <v>0.3490658503988659</v>
      </c>
      <c r="AG74" s="8">
        <f>(90-$AE74)/Figure!$Q$2</f>
        <v>0.3490658503988659</v>
      </c>
      <c r="AH74" s="8">
        <f>(90-$AE74)/Figure!$Q$2</f>
        <v>0.3490658503988659</v>
      </c>
      <c r="AI74" s="8">
        <f>(90-$AE74)/Figure!$Q$2</f>
        <v>0.3490658503988659</v>
      </c>
      <c r="AJ74" s="8">
        <f>(90-$AE74)/Figure!$Q$2</f>
        <v>0.3490658503988659</v>
      </c>
      <c r="AK74" s="8">
        <f>(90-$AE74)/Figure!$Q$2</f>
        <v>0.3490658503988659</v>
      </c>
      <c r="AL74" s="8">
        <f>(90-$AE74)/Figure!$Q$2</f>
        <v>0.3490658503988659</v>
      </c>
      <c r="AM74" s="8">
        <f>(90-$AE74)/Figure!$Q$2</f>
        <v>0.3490658503988659</v>
      </c>
      <c r="AN74" s="8">
        <f>(90-$AE74)/Figure!$Q$2</f>
        <v>0.3490658503988659</v>
      </c>
      <c r="AO74" s="8">
        <f>(90-$AE74)/Figure!$Q$2</f>
        <v>0.3490658503988659</v>
      </c>
      <c r="AP74" s="8">
        <f>(90-$AE74)/Figure!$Q$2</f>
        <v>0.3490658503988659</v>
      </c>
      <c r="AQ74" s="8">
        <f>(90-$AE74)/Figure!$Q$2</f>
        <v>0.3490658503988659</v>
      </c>
      <c r="AR74" s="12">
        <f>(90-$AE74)/Figure!$Q$2</f>
        <v>0.3490658503988659</v>
      </c>
      <c r="AS74" s="35"/>
      <c r="AT74" s="19">
        <f>A74</f>
        <v>70</v>
      </c>
      <c r="AU74" s="7">
        <f>IF($A74&gt;90-B$3-Figure!$Q$2*ASIN(COS(B$3/Figure!$Q$2)*(Figure!$Q$4/(Figure!$Q$4+Figure!$Q$5))),"",ACOS(COS(Q74)/SIN(AF74)))</f>
        <v>1.1126552492039967</v>
      </c>
      <c r="AV74" s="7">
        <f>IF($A74&gt;90-C$3-Figure!$Q$2*ASIN(COS(C$3/Figure!$Q$2)*(Figure!$Q$4/(Figure!$Q$4+Figure!$Q$5))),"",ACOS(COS(R74)/SIN(AG74)))</f>
        <v>0.80814834303071</v>
      </c>
      <c r="AW74" s="7">
        <f>IF($A74&gt;90-D$3-Figure!$Q$2*ASIN(COS(D$3/Figure!$Q$2)*(Figure!$Q$4/(Figure!$Q$4+Figure!$Q$5))),"",ACOS(COS(S74)/SIN(AH74)))</f>
        <v>0.3736719300105791</v>
      </c>
      <c r="AX74" s="7">
        <f>IF($A74&gt;90-E$3-Figure!$Q$2*ASIN(COS(E$3/Figure!$Q$2)*(Figure!$Q$4/(Figure!$Q$4+Figure!$Q$5))),"",ACOS(COS(T74)/SIN(AI74)))</f>
      </c>
      <c r="AY74" s="7">
        <f>IF($A74&gt;90-F$3-Figure!$Q$2*ASIN(COS(F$3/Figure!$Q$2)*(Figure!$Q$4/(Figure!$Q$4+Figure!$Q$5))),"",ACOS(COS(U74)/SIN(AJ74)))</f>
      </c>
      <c r="AZ74" s="7">
        <f>IF($A74&gt;90-G$3-Figure!$Q$2*ASIN(COS(G$3/Figure!$Q$2)*(Figure!$Q$4/(Figure!$Q$4+Figure!$Q$5))),"",ACOS(COS(V74)/SIN(AK74)))</f>
      </c>
      <c r="BA74" s="7">
        <f>IF($A74&gt;90-H$3-Figure!$Q$2*ASIN(COS(H$3/Figure!$Q$2)*(Figure!$Q$4/(Figure!$Q$4+Figure!$Q$5))),"",ACOS(COS(W74)/SIN(AL74)))</f>
      </c>
      <c r="BB74" s="7">
        <f>IF($A74&gt;90-I$3-Figure!$Q$2*ASIN(COS(I$3/Figure!$Q$2)*(Figure!$Q$4/(Figure!$Q$4+Figure!$Q$5))),"",ACOS(COS(X74)/SIN(AM74)))</f>
      </c>
      <c r="BC74" s="7">
        <f>IF($A74&gt;90-J$3-Figure!$Q$2*ASIN(COS(J$3/Figure!$Q$2)*(Figure!$Q$4/(Figure!$Q$4+Figure!$Q$5))),"",ACOS(COS(Y74)/SIN(AN74)))</f>
      </c>
      <c r="BD74" s="7">
        <f>IF($A74&gt;90-K$3-Figure!$Q$2*ASIN(COS(K$3/Figure!$Q$2)*(Figure!$Q$4/(Figure!$Q$4+Figure!$Q$5))),"",ACOS(COS(Z74)/SIN(AO74)))</f>
      </c>
      <c r="BE74" s="7">
        <f>IF($A74&gt;90-L$3-Figure!$Q$2*ASIN(COS(L$3/Figure!$Q$2)*(Figure!$Q$4/(Figure!$Q$4+Figure!$Q$5))),"",ACOS(COS(AA74)/SIN(AP74)))</f>
      </c>
      <c r="BF74" s="7">
        <f>IF($A74&gt;90-M$3-Figure!$Q$2*ASIN(COS(M$3/Figure!$Q$2)*(Figure!$Q$4/(Figure!$Q$4+Figure!$Q$5))),"",ACOS(COS(AB74)/SIN(AQ74)))</f>
      </c>
      <c r="BG74" s="13">
        <f>IF($A74&gt;90-N$3-Figure!$Q$2*ASIN(COS(N$3/Figure!$Q$2)*(Figure!$Q$4/(Figure!$Q$4+Figure!$Q$5))),"",ACOS(COS(AC74)/SIN(AR74)))</f>
      </c>
    </row>
    <row r="75" spans="1:59" ht="12.75">
      <c r="A75" s="19">
        <v>71</v>
      </c>
      <c r="B75" s="9">
        <f>IF($A75&gt;90-B$3-Figure!$Q$2*ASIN(COS(B$3/Figure!$Q$2)*(Figure!$Q$4/(Figure!$Q$4+Figure!$Q$5))),0,AU75/PI())</f>
        <v>0.3461867858556826</v>
      </c>
      <c r="C75" s="9">
        <f>IF($A75&gt;90-C$3-Figure!$Q$2*ASIN(COS(C$3/Figure!$Q$2)*(Figure!$Q$4/(Figure!$Q$4+Figure!$Q$5))),0,AV75/PI())</f>
        <v>0.24149355139180997</v>
      </c>
      <c r="D75" s="9">
        <f>IF($A75&gt;90-D$3-Figure!$Q$2*ASIN(COS(D$3/Figure!$Q$2)*(Figure!$Q$4/(Figure!$Q$4+Figure!$Q$5))),0,AW75/PI())</f>
        <v>0.06683231607845491</v>
      </c>
      <c r="E75" s="9">
        <f>IF($A75&gt;90-E$3-Figure!$Q$2*ASIN(COS(E$3/Figure!$Q$2)*(Figure!$Q$4/(Figure!$Q$4+Figure!$Q$5))),0,AX75/PI())</f>
        <v>0</v>
      </c>
      <c r="F75" s="9">
        <f>IF($A75&gt;90-F$3-Figure!$Q$2*ASIN(COS(F$3/Figure!$Q$2)*(Figure!$Q$4/(Figure!$Q$4+Figure!$Q$5))),0,AY75/PI())</f>
        <v>0</v>
      </c>
      <c r="G75" s="9">
        <f>IF($A75&gt;90-G$3-Figure!$Q$2*ASIN(COS(G$3/Figure!$Q$2)*(Figure!$Q$4/(Figure!$Q$4+Figure!$Q$5))),0,AZ75/PI())</f>
        <v>0</v>
      </c>
      <c r="H75" s="9">
        <f>IF($A75&gt;90-H$3-Figure!$Q$2*ASIN(COS(H$3/Figure!$Q$2)*(Figure!$Q$4/(Figure!$Q$4+Figure!$Q$5))),0,BA75/PI())</f>
        <v>0</v>
      </c>
      <c r="I75" s="9">
        <f>IF($A75&gt;90-I$3-Figure!$Q$2*ASIN(COS(I$3/Figure!$Q$2)*(Figure!$Q$4/(Figure!$Q$4+Figure!$Q$5))),0,BB75/PI())</f>
        <v>0</v>
      </c>
      <c r="J75" s="9">
        <f>IF($A75&gt;90-J$3-Figure!$Q$2*ASIN(COS(J$3/Figure!$Q$2)*(Figure!$Q$4/(Figure!$Q$4+Figure!$Q$5))),0,BC75/PI())</f>
        <v>0</v>
      </c>
      <c r="K75" s="9">
        <f>IF($A75&gt;90-K$3-Figure!$Q$2*ASIN(COS(K$3/Figure!$Q$2)*(Figure!$Q$4/(Figure!$Q$4+Figure!$Q$5))),0,BD75/PI())</f>
        <v>0</v>
      </c>
      <c r="L75" s="9">
        <f>IF($A75&gt;90-L$3-Figure!$Q$2*ASIN(COS(L$3/Figure!$Q$2)*(Figure!$Q$4/(Figure!$Q$4+Figure!$Q$5))),0,BE75/PI())</f>
        <v>0</v>
      </c>
      <c r="M75" s="9">
        <f>IF($A75&gt;90-M$3-Figure!$Q$2*ASIN(COS(M$3/Figure!$Q$2)*(Figure!$Q$4/(Figure!$Q$4+Figure!$Q$5))),0,BF75/PI())</f>
        <v>0</v>
      </c>
      <c r="N75" s="10">
        <f>IF($A75&gt;90-N$3-Figure!$Q$2*ASIN(COS(N$3/Figure!$Q$2)*(Figure!$Q$4/(Figure!$Q$4+Figure!$Q$5))),0,BG75/PI())</f>
        <v>0</v>
      </c>
      <c r="O75" s="35"/>
      <c r="P75" s="19">
        <f>A75</f>
        <v>71</v>
      </c>
      <c r="Q75" s="8">
        <f>(90-Q$3-Figure!$Q$2*ASIN(COS(B$3/Figure!$Q$2)*(Figure!$Q$4/(Figure!$Q$4+Figure!$Q$5))))/Figure!$Q$2</f>
        <v>1.4189441712743636</v>
      </c>
      <c r="R75" s="8">
        <f>(90-R$3-Figure!$Q$2*ASIN(COS(C$3/Figure!$Q$2)*(Figure!$Q$4/(Figure!$Q$4+Figure!$Q$5))))/Figure!$Q$2</f>
        <v>1.3322600089243593</v>
      </c>
      <c r="S75" s="8">
        <f>(90-S$3-Figure!$Q$2*ASIN(COS(D$3/Figure!$Q$2)*(Figure!$Q$4/(Figure!$Q$4+Figure!$Q$5))))/Figure!$Q$2</f>
        <v>1.2467357075384728</v>
      </c>
      <c r="T75" s="8">
        <f>(90-T$3-Figure!$Q$2*ASIN(COS(E$3/Figure!$Q$2)*(Figure!$Q$4/(Figure!$Q$4+Figure!$Q$5))))/Figure!$Q$2</f>
        <v>1.1623571063518006</v>
      </c>
      <c r="U75" s="8">
        <f>(90-U$3-Figure!$Q$2*ASIN(COS(F$3/Figure!$Q$2)*(Figure!$Q$4/(Figure!$Q$4+Figure!$Q$5))))/Figure!$Q$2</f>
        <v>1.0791007948167772</v>
      </c>
      <c r="V75" s="8">
        <f>(90-V$3-Figure!$Q$2*ASIN(COS(G$3/Figure!$Q$2)*(Figure!$Q$4/(Figure!$Q$4+Figure!$Q$5))))/Figure!$Q$2</f>
        <v>0.9969343915851857</v>
      </c>
      <c r="W75" s="8">
        <f>(90-W$3-Figure!$Q$2*ASIN(COS(H$3/Figure!$Q$2)*(Figure!$Q$4/(Figure!$Q$4+Figure!$Q$5))))/Figure!$Q$2</f>
        <v>0.9158169214149755</v>
      </c>
      <c r="X75" s="8">
        <f>(90-X$3-Figure!$Q$2*ASIN(COS(I$3/Figure!$Q$2)*(Figure!$Q$4/(Figure!$Q$4+Figure!$Q$5))))/Figure!$Q$2</f>
        <v>0.835699277556551</v>
      </c>
      <c r="Y75" s="8">
        <f>(90-Y$3-Figure!$Q$2*ASIN(COS(J$3/Figure!$Q$2)*(Figure!$Q$4/(Figure!$Q$4+Figure!$Q$5))))/Figure!$Q$2</f>
        <v>0.7565247552184741</v>
      </c>
      <c r="Z75" s="8">
        <f>(90-Z$3-Figure!$Q$2*ASIN(COS(K$3/Figure!$Q$2)*(Figure!$Q$4/(Figure!$Q$4+Figure!$Q$5))))/Figure!$Q$2</f>
        <v>0.6782296407273207</v>
      </c>
      <c r="AA75" s="8">
        <f>(90-AA$3-Figure!$Q$2*ASIN(COS(L$3/Figure!$Q$2)*(Figure!$Q$4/(Figure!$Q$4+Figure!$Q$5))))/Figure!$Q$2</f>
        <v>0.6007438409811346</v>
      </c>
      <c r="AB75" s="8">
        <f>(90-AB$3-Figure!$Q$2*ASIN(COS(M$3/Figure!$Q$2)*(Figure!$Q$4/(Figure!$Q$4+Figure!$Q$5))))/Figure!$Q$2</f>
        <v>0.5239915386707699</v>
      </c>
      <c r="AC75" s="12">
        <f>(90-AC$3-Figure!$Q$2*ASIN(COS(N$3/Figure!$Q$2)*(Figure!$Q$4/(Figure!$Q$4+Figure!$Q$5))))/Figure!$Q$2</f>
        <v>0.44789186036531387</v>
      </c>
      <c r="AD75" s="35"/>
      <c r="AE75" s="19">
        <f>A75</f>
        <v>71</v>
      </c>
      <c r="AF75" s="8">
        <f>(90-$AE75)/Figure!$Q$2</f>
        <v>0.33161255787892263</v>
      </c>
      <c r="AG75" s="8">
        <f>(90-$AE75)/Figure!$Q$2</f>
        <v>0.33161255787892263</v>
      </c>
      <c r="AH75" s="8">
        <f>(90-$AE75)/Figure!$Q$2</f>
        <v>0.33161255787892263</v>
      </c>
      <c r="AI75" s="8">
        <f>(90-$AE75)/Figure!$Q$2</f>
        <v>0.33161255787892263</v>
      </c>
      <c r="AJ75" s="8">
        <f>(90-$AE75)/Figure!$Q$2</f>
        <v>0.33161255787892263</v>
      </c>
      <c r="AK75" s="8">
        <f>(90-$AE75)/Figure!$Q$2</f>
        <v>0.33161255787892263</v>
      </c>
      <c r="AL75" s="8">
        <f>(90-$AE75)/Figure!$Q$2</f>
        <v>0.33161255787892263</v>
      </c>
      <c r="AM75" s="8">
        <f>(90-$AE75)/Figure!$Q$2</f>
        <v>0.33161255787892263</v>
      </c>
      <c r="AN75" s="8">
        <f>(90-$AE75)/Figure!$Q$2</f>
        <v>0.33161255787892263</v>
      </c>
      <c r="AO75" s="8">
        <f>(90-$AE75)/Figure!$Q$2</f>
        <v>0.33161255787892263</v>
      </c>
      <c r="AP75" s="8">
        <f>(90-$AE75)/Figure!$Q$2</f>
        <v>0.33161255787892263</v>
      </c>
      <c r="AQ75" s="8">
        <f>(90-$AE75)/Figure!$Q$2</f>
        <v>0.33161255787892263</v>
      </c>
      <c r="AR75" s="12">
        <f>(90-$AE75)/Figure!$Q$2</f>
        <v>0.33161255787892263</v>
      </c>
      <c r="AS75" s="35"/>
      <c r="AT75" s="19">
        <f>A75</f>
        <v>71</v>
      </c>
      <c r="AU75" s="7">
        <f>IF($A75&gt;90-B$3-Figure!$Q$2*ASIN(COS(B$3/Figure!$Q$2)*(Figure!$Q$4/(Figure!$Q$4+Figure!$Q$5))),"",ACOS(COS(Q75)/SIN(AF75)))</f>
        <v>1.0875778632140753</v>
      </c>
      <c r="AV75" s="7">
        <f>IF($A75&gt;90-C$3-Figure!$Q$2*ASIN(COS(C$3/Figure!$Q$2)*(Figure!$Q$4/(Figure!$Q$4+Figure!$Q$5))),"",ACOS(COS(R75)/SIN(AG75)))</f>
        <v>0.7586743669418193</v>
      </c>
      <c r="AW75" s="7">
        <f>IF($A75&gt;90-D$3-Figure!$Q$2*ASIN(COS(D$3/Figure!$Q$2)*(Figure!$Q$4/(Figure!$Q$4+Figure!$Q$5))),"",ACOS(COS(S75)/SIN(AH75)))</f>
        <v>0.20995991321446494</v>
      </c>
      <c r="AX75" s="7">
        <f>IF($A75&gt;90-E$3-Figure!$Q$2*ASIN(COS(E$3/Figure!$Q$2)*(Figure!$Q$4/(Figure!$Q$4+Figure!$Q$5))),"",ACOS(COS(T75)/SIN(AI75)))</f>
      </c>
      <c r="AY75" s="7">
        <f>IF($A75&gt;90-F$3-Figure!$Q$2*ASIN(COS(F$3/Figure!$Q$2)*(Figure!$Q$4/(Figure!$Q$4+Figure!$Q$5))),"",ACOS(COS(U75)/SIN(AJ75)))</f>
      </c>
      <c r="AZ75" s="7">
        <f>IF($A75&gt;90-G$3-Figure!$Q$2*ASIN(COS(G$3/Figure!$Q$2)*(Figure!$Q$4/(Figure!$Q$4+Figure!$Q$5))),"",ACOS(COS(V75)/SIN(AK75)))</f>
      </c>
      <c r="BA75" s="7">
        <f>IF($A75&gt;90-H$3-Figure!$Q$2*ASIN(COS(H$3/Figure!$Q$2)*(Figure!$Q$4/(Figure!$Q$4+Figure!$Q$5))),"",ACOS(COS(W75)/SIN(AL75)))</f>
      </c>
      <c r="BB75" s="7">
        <f>IF($A75&gt;90-I$3-Figure!$Q$2*ASIN(COS(I$3/Figure!$Q$2)*(Figure!$Q$4/(Figure!$Q$4+Figure!$Q$5))),"",ACOS(COS(X75)/SIN(AM75)))</f>
      </c>
      <c r="BC75" s="7">
        <f>IF($A75&gt;90-J$3-Figure!$Q$2*ASIN(COS(J$3/Figure!$Q$2)*(Figure!$Q$4/(Figure!$Q$4+Figure!$Q$5))),"",ACOS(COS(Y75)/SIN(AN75)))</f>
      </c>
      <c r="BD75" s="7">
        <f>IF($A75&gt;90-K$3-Figure!$Q$2*ASIN(COS(K$3/Figure!$Q$2)*(Figure!$Q$4/(Figure!$Q$4+Figure!$Q$5))),"",ACOS(COS(Z75)/SIN(AO75)))</f>
      </c>
      <c r="BE75" s="7">
        <f>IF($A75&gt;90-L$3-Figure!$Q$2*ASIN(COS(L$3/Figure!$Q$2)*(Figure!$Q$4/(Figure!$Q$4+Figure!$Q$5))),"",ACOS(COS(AA75)/SIN(AP75)))</f>
      </c>
      <c r="BF75" s="7">
        <f>IF($A75&gt;90-M$3-Figure!$Q$2*ASIN(COS(M$3/Figure!$Q$2)*(Figure!$Q$4/(Figure!$Q$4+Figure!$Q$5))),"",ACOS(COS(AB75)/SIN(AQ75)))</f>
      </c>
      <c r="BG75" s="13">
        <f>IF($A75&gt;90-N$3-Figure!$Q$2*ASIN(COS(N$3/Figure!$Q$2)*(Figure!$Q$4/(Figure!$Q$4+Figure!$Q$5))),"",ACOS(COS(AC75)/SIN(AR75)))</f>
      </c>
    </row>
    <row r="76" spans="1:59" ht="12.75">
      <c r="A76" s="19">
        <v>72</v>
      </c>
      <c r="B76" s="23">
        <f>IF($A76&gt;90-B$3-Figure!$Q$2*ASIN(COS(B$3/Figure!$Q$2)*(Figure!$Q$4/(Figure!$Q$4+Figure!$Q$5))),0,AU76/PI())</f>
        <v>0.3371729192297826</v>
      </c>
      <c r="C76" s="23">
        <f>IF($A76&gt;90-C$3-Figure!$Q$2*ASIN(COS(C$3/Figure!$Q$2)*(Figure!$Q$4/(Figure!$Q$4+Figure!$Q$5))),0,AV76/PI())</f>
        <v>0.22292657252112666</v>
      </c>
      <c r="D76" s="23">
        <f>IF($A76&gt;90-D$3-Figure!$Q$2*ASIN(COS(D$3/Figure!$Q$2)*(Figure!$Q$4/(Figure!$Q$4+Figure!$Q$5))),0,AW76/PI())</f>
        <v>0</v>
      </c>
      <c r="E76" s="23">
        <f>IF($A76&gt;90-E$3-Figure!$Q$2*ASIN(COS(E$3/Figure!$Q$2)*(Figure!$Q$4/(Figure!$Q$4+Figure!$Q$5))),0,AX76/PI())</f>
        <v>0</v>
      </c>
      <c r="F76" s="23">
        <f>IF($A76&gt;90-F$3-Figure!$Q$2*ASIN(COS(F$3/Figure!$Q$2)*(Figure!$Q$4/(Figure!$Q$4+Figure!$Q$5))),0,AY76/PI())</f>
        <v>0</v>
      </c>
      <c r="G76" s="23">
        <f>IF($A76&gt;90-G$3-Figure!$Q$2*ASIN(COS(G$3/Figure!$Q$2)*(Figure!$Q$4/(Figure!$Q$4+Figure!$Q$5))),0,AZ76/PI())</f>
        <v>0</v>
      </c>
      <c r="H76" s="23">
        <f>IF($A76&gt;90-H$3-Figure!$Q$2*ASIN(COS(H$3/Figure!$Q$2)*(Figure!$Q$4/(Figure!$Q$4+Figure!$Q$5))),0,BA76/PI())</f>
        <v>0</v>
      </c>
      <c r="I76" s="23">
        <f>IF($A76&gt;90-I$3-Figure!$Q$2*ASIN(COS(I$3/Figure!$Q$2)*(Figure!$Q$4/(Figure!$Q$4+Figure!$Q$5))),0,BB76/PI())</f>
        <v>0</v>
      </c>
      <c r="J76" s="23">
        <f>IF($A76&gt;90-J$3-Figure!$Q$2*ASIN(COS(J$3/Figure!$Q$2)*(Figure!$Q$4/(Figure!$Q$4+Figure!$Q$5))),0,BC76/PI())</f>
        <v>0</v>
      </c>
      <c r="K76" s="23">
        <f>IF($A76&gt;90-K$3-Figure!$Q$2*ASIN(COS(K$3/Figure!$Q$2)*(Figure!$Q$4/(Figure!$Q$4+Figure!$Q$5))),0,BD76/PI())</f>
        <v>0</v>
      </c>
      <c r="L76" s="23">
        <f>IF($A76&gt;90-L$3-Figure!$Q$2*ASIN(COS(L$3/Figure!$Q$2)*(Figure!$Q$4/(Figure!$Q$4+Figure!$Q$5))),0,BE76/PI())</f>
        <v>0</v>
      </c>
      <c r="M76" s="23">
        <f>IF($A76&gt;90-M$3-Figure!$Q$2*ASIN(COS(M$3/Figure!$Q$2)*(Figure!$Q$4/(Figure!$Q$4+Figure!$Q$5))),0,BF76/PI())</f>
        <v>0</v>
      </c>
      <c r="N76" s="24">
        <f>IF($A76&gt;90-N$3-Figure!$Q$2*ASIN(COS(N$3/Figure!$Q$2)*(Figure!$Q$4/(Figure!$Q$4+Figure!$Q$5))),0,BG76/PI())</f>
        <v>0</v>
      </c>
      <c r="O76" s="35"/>
      <c r="P76" s="19">
        <f>A76</f>
        <v>72</v>
      </c>
      <c r="Q76" s="25">
        <f>(90-Q$3-Figure!$Q$2*ASIN(COS(B$3/Figure!$Q$2)*(Figure!$Q$4/(Figure!$Q$4+Figure!$Q$5))))/Figure!$Q$2</f>
        <v>1.4189441712743636</v>
      </c>
      <c r="R76" s="25">
        <f>(90-R$3-Figure!$Q$2*ASIN(COS(C$3/Figure!$Q$2)*(Figure!$Q$4/(Figure!$Q$4+Figure!$Q$5))))/Figure!$Q$2</f>
        <v>1.3322600089243593</v>
      </c>
      <c r="S76" s="25">
        <f>(90-S$3-Figure!$Q$2*ASIN(COS(D$3/Figure!$Q$2)*(Figure!$Q$4/(Figure!$Q$4+Figure!$Q$5))))/Figure!$Q$2</f>
        <v>1.2467357075384728</v>
      </c>
      <c r="T76" s="25">
        <f>(90-T$3-Figure!$Q$2*ASIN(COS(E$3/Figure!$Q$2)*(Figure!$Q$4/(Figure!$Q$4+Figure!$Q$5))))/Figure!$Q$2</f>
        <v>1.1623571063518006</v>
      </c>
      <c r="U76" s="25">
        <f>(90-U$3-Figure!$Q$2*ASIN(COS(F$3/Figure!$Q$2)*(Figure!$Q$4/(Figure!$Q$4+Figure!$Q$5))))/Figure!$Q$2</f>
        <v>1.0791007948167772</v>
      </c>
      <c r="V76" s="25">
        <f>(90-V$3-Figure!$Q$2*ASIN(COS(G$3/Figure!$Q$2)*(Figure!$Q$4/(Figure!$Q$4+Figure!$Q$5))))/Figure!$Q$2</f>
        <v>0.9969343915851857</v>
      </c>
      <c r="W76" s="25">
        <f>(90-W$3-Figure!$Q$2*ASIN(COS(H$3/Figure!$Q$2)*(Figure!$Q$4/(Figure!$Q$4+Figure!$Q$5))))/Figure!$Q$2</f>
        <v>0.9158169214149755</v>
      </c>
      <c r="X76" s="25">
        <f>(90-X$3-Figure!$Q$2*ASIN(COS(I$3/Figure!$Q$2)*(Figure!$Q$4/(Figure!$Q$4+Figure!$Q$5))))/Figure!$Q$2</f>
        <v>0.835699277556551</v>
      </c>
      <c r="Y76" s="25">
        <f>(90-Y$3-Figure!$Q$2*ASIN(COS(J$3/Figure!$Q$2)*(Figure!$Q$4/(Figure!$Q$4+Figure!$Q$5))))/Figure!$Q$2</f>
        <v>0.7565247552184741</v>
      </c>
      <c r="Z76" s="25">
        <f>(90-Z$3-Figure!$Q$2*ASIN(COS(K$3/Figure!$Q$2)*(Figure!$Q$4/(Figure!$Q$4+Figure!$Q$5))))/Figure!$Q$2</f>
        <v>0.6782296407273207</v>
      </c>
      <c r="AA76" s="25">
        <f>(90-AA$3-Figure!$Q$2*ASIN(COS(L$3/Figure!$Q$2)*(Figure!$Q$4/(Figure!$Q$4+Figure!$Q$5))))/Figure!$Q$2</f>
        <v>0.6007438409811346</v>
      </c>
      <c r="AB76" s="25">
        <f>(90-AB$3-Figure!$Q$2*ASIN(COS(M$3/Figure!$Q$2)*(Figure!$Q$4/(Figure!$Q$4+Figure!$Q$5))))/Figure!$Q$2</f>
        <v>0.5239915386707699</v>
      </c>
      <c r="AC76" s="26">
        <f>(90-AC$3-Figure!$Q$2*ASIN(COS(N$3/Figure!$Q$2)*(Figure!$Q$4/(Figure!$Q$4+Figure!$Q$5))))/Figure!$Q$2</f>
        <v>0.44789186036531387</v>
      </c>
      <c r="AD76" s="35"/>
      <c r="AE76" s="19">
        <f>A76</f>
        <v>72</v>
      </c>
      <c r="AF76" s="25">
        <f>(90-$AE76)/Figure!$Q$2</f>
        <v>0.3141592653589793</v>
      </c>
      <c r="AG76" s="25">
        <f>(90-$AE76)/Figure!$Q$2</f>
        <v>0.3141592653589793</v>
      </c>
      <c r="AH76" s="25">
        <f>(90-$AE76)/Figure!$Q$2</f>
        <v>0.3141592653589793</v>
      </c>
      <c r="AI76" s="25">
        <f>(90-$AE76)/Figure!$Q$2</f>
        <v>0.3141592653589793</v>
      </c>
      <c r="AJ76" s="25">
        <f>(90-$AE76)/Figure!$Q$2</f>
        <v>0.3141592653589793</v>
      </c>
      <c r="AK76" s="25">
        <f>(90-$AE76)/Figure!$Q$2</f>
        <v>0.3141592653589793</v>
      </c>
      <c r="AL76" s="25">
        <f>(90-$AE76)/Figure!$Q$2</f>
        <v>0.3141592653589793</v>
      </c>
      <c r="AM76" s="25">
        <f>(90-$AE76)/Figure!$Q$2</f>
        <v>0.3141592653589793</v>
      </c>
      <c r="AN76" s="25">
        <f>(90-$AE76)/Figure!$Q$2</f>
        <v>0.3141592653589793</v>
      </c>
      <c r="AO76" s="25">
        <f>(90-$AE76)/Figure!$Q$2</f>
        <v>0.3141592653589793</v>
      </c>
      <c r="AP76" s="25">
        <f>(90-$AE76)/Figure!$Q$2</f>
        <v>0.3141592653589793</v>
      </c>
      <c r="AQ76" s="25">
        <f>(90-$AE76)/Figure!$Q$2</f>
        <v>0.3141592653589793</v>
      </c>
      <c r="AR76" s="26">
        <f>(90-$AE76)/Figure!$Q$2</f>
        <v>0.3141592653589793</v>
      </c>
      <c r="AS76" s="35"/>
      <c r="AT76" s="19">
        <f>A76</f>
        <v>72</v>
      </c>
      <c r="AU76" s="27">
        <f>IF($A76&gt;90-B$3-Figure!$Q$2*ASIN(COS(B$3/Figure!$Q$2)*(Figure!$Q$4/(Figure!$Q$4+Figure!$Q$5))),"",ACOS(COS(Q76)/SIN(AF76)))</f>
        <v>1.0592599660417097</v>
      </c>
      <c r="AV76" s="27">
        <f>IF($A76&gt;90-C$3-Figure!$Q$2*ASIN(COS(C$3/Figure!$Q$2)*(Figure!$Q$4/(Figure!$Q$4+Figure!$Q$5))),"",ACOS(COS(R76)/SIN(AG76)))</f>
        <v>0.7003444825223237</v>
      </c>
      <c r="AW76" s="27">
        <f>IF($A76&gt;90-D$3-Figure!$Q$2*ASIN(COS(D$3/Figure!$Q$2)*(Figure!$Q$4/(Figure!$Q$4+Figure!$Q$5))),"",ACOS(COS(S76)/SIN(AH76)))</f>
      </c>
      <c r="AX76" s="27">
        <f>IF($A76&gt;90-E$3-Figure!$Q$2*ASIN(COS(E$3/Figure!$Q$2)*(Figure!$Q$4/(Figure!$Q$4+Figure!$Q$5))),"",ACOS(COS(T76)/SIN(AI76)))</f>
      </c>
      <c r="AY76" s="27">
        <f>IF($A76&gt;90-F$3-Figure!$Q$2*ASIN(COS(F$3/Figure!$Q$2)*(Figure!$Q$4/(Figure!$Q$4+Figure!$Q$5))),"",ACOS(COS(U76)/SIN(AJ76)))</f>
      </c>
      <c r="AZ76" s="27">
        <f>IF($A76&gt;90-G$3-Figure!$Q$2*ASIN(COS(G$3/Figure!$Q$2)*(Figure!$Q$4/(Figure!$Q$4+Figure!$Q$5))),"",ACOS(COS(V76)/SIN(AK76)))</f>
      </c>
      <c r="BA76" s="27">
        <f>IF($A76&gt;90-H$3-Figure!$Q$2*ASIN(COS(H$3/Figure!$Q$2)*(Figure!$Q$4/(Figure!$Q$4+Figure!$Q$5))),"",ACOS(COS(W76)/SIN(AL76)))</f>
      </c>
      <c r="BB76" s="27">
        <f>IF($A76&gt;90-I$3-Figure!$Q$2*ASIN(COS(I$3/Figure!$Q$2)*(Figure!$Q$4/(Figure!$Q$4+Figure!$Q$5))),"",ACOS(COS(X76)/SIN(AM76)))</f>
      </c>
      <c r="BC76" s="27">
        <f>IF($A76&gt;90-J$3-Figure!$Q$2*ASIN(COS(J$3/Figure!$Q$2)*(Figure!$Q$4/(Figure!$Q$4+Figure!$Q$5))),"",ACOS(COS(Y76)/SIN(AN76)))</f>
      </c>
      <c r="BD76" s="27">
        <f>IF($A76&gt;90-K$3-Figure!$Q$2*ASIN(COS(K$3/Figure!$Q$2)*(Figure!$Q$4/(Figure!$Q$4+Figure!$Q$5))),"",ACOS(COS(Z76)/SIN(AO76)))</f>
      </c>
      <c r="BE76" s="27">
        <f>IF($A76&gt;90-L$3-Figure!$Q$2*ASIN(COS(L$3/Figure!$Q$2)*(Figure!$Q$4/(Figure!$Q$4+Figure!$Q$5))),"",ACOS(COS(AA76)/SIN(AP76)))</f>
      </c>
      <c r="BF76" s="27">
        <f>IF($A76&gt;90-M$3-Figure!$Q$2*ASIN(COS(M$3/Figure!$Q$2)*(Figure!$Q$4/(Figure!$Q$4+Figure!$Q$5))),"",ACOS(COS(AB76)/SIN(AQ76)))</f>
      </c>
      <c r="BG76" s="28">
        <f>IF($A76&gt;90-N$3-Figure!$Q$2*ASIN(COS(N$3/Figure!$Q$2)*(Figure!$Q$4/(Figure!$Q$4+Figure!$Q$5))),"",ACOS(COS(AC76)/SIN(AR76)))</f>
      </c>
    </row>
    <row r="77" spans="1:59" ht="12.75">
      <c r="A77" s="19">
        <v>73</v>
      </c>
      <c r="B77" s="23">
        <f>IF($A77&gt;90-B$3-Figure!$Q$2*ASIN(COS(B$3/Figure!$Q$2)*(Figure!$Q$4/(Figure!$Q$4+Figure!$Q$5))),0,AU77/PI())</f>
        <v>0.326904891585172</v>
      </c>
      <c r="C77" s="23">
        <f>IF($A77&gt;90-C$3-Figure!$Q$2*ASIN(COS(C$3/Figure!$Q$2)*(Figure!$Q$4/(Figure!$Q$4+Figure!$Q$5))),0,AV77/PI())</f>
        <v>0.2004682074763803</v>
      </c>
      <c r="D77" s="23">
        <f>IF($A77&gt;90-D$3-Figure!$Q$2*ASIN(COS(D$3/Figure!$Q$2)*(Figure!$Q$4/(Figure!$Q$4+Figure!$Q$5))),0,AW77/PI())</f>
        <v>0</v>
      </c>
      <c r="E77" s="23">
        <f>IF($A77&gt;90-E$3-Figure!$Q$2*ASIN(COS(E$3/Figure!$Q$2)*(Figure!$Q$4/(Figure!$Q$4+Figure!$Q$5))),0,AX77/PI())</f>
        <v>0</v>
      </c>
      <c r="F77" s="23">
        <f>IF($A77&gt;90-F$3-Figure!$Q$2*ASIN(COS(F$3/Figure!$Q$2)*(Figure!$Q$4/(Figure!$Q$4+Figure!$Q$5))),0,AY77/PI())</f>
        <v>0</v>
      </c>
      <c r="G77" s="23">
        <f>IF($A77&gt;90-G$3-Figure!$Q$2*ASIN(COS(G$3/Figure!$Q$2)*(Figure!$Q$4/(Figure!$Q$4+Figure!$Q$5))),0,AZ77/PI())</f>
        <v>0</v>
      </c>
      <c r="H77" s="23">
        <f>IF($A77&gt;90-H$3-Figure!$Q$2*ASIN(COS(H$3/Figure!$Q$2)*(Figure!$Q$4/(Figure!$Q$4+Figure!$Q$5))),0,BA77/PI())</f>
        <v>0</v>
      </c>
      <c r="I77" s="23">
        <f>IF($A77&gt;90-I$3-Figure!$Q$2*ASIN(COS(I$3/Figure!$Q$2)*(Figure!$Q$4/(Figure!$Q$4+Figure!$Q$5))),0,BB77/PI())</f>
        <v>0</v>
      </c>
      <c r="J77" s="23">
        <f>IF($A77&gt;90-J$3-Figure!$Q$2*ASIN(COS(J$3/Figure!$Q$2)*(Figure!$Q$4/(Figure!$Q$4+Figure!$Q$5))),0,BC77/PI())</f>
        <v>0</v>
      </c>
      <c r="K77" s="23">
        <f>IF($A77&gt;90-K$3-Figure!$Q$2*ASIN(COS(K$3/Figure!$Q$2)*(Figure!$Q$4/(Figure!$Q$4+Figure!$Q$5))),0,BD77/PI())</f>
        <v>0</v>
      </c>
      <c r="L77" s="23">
        <f>IF($A77&gt;90-L$3-Figure!$Q$2*ASIN(COS(L$3/Figure!$Q$2)*(Figure!$Q$4/(Figure!$Q$4+Figure!$Q$5))),0,BE77/PI())</f>
        <v>0</v>
      </c>
      <c r="M77" s="23">
        <f>IF($A77&gt;90-M$3-Figure!$Q$2*ASIN(COS(M$3/Figure!$Q$2)*(Figure!$Q$4/(Figure!$Q$4+Figure!$Q$5))),0,BF77/PI())</f>
        <v>0</v>
      </c>
      <c r="N77" s="24">
        <f>IF($A77&gt;90-N$3-Figure!$Q$2*ASIN(COS(N$3/Figure!$Q$2)*(Figure!$Q$4/(Figure!$Q$4+Figure!$Q$5))),0,BG77/PI())</f>
        <v>0</v>
      </c>
      <c r="O77" s="35"/>
      <c r="P77" s="19">
        <f>A77</f>
        <v>73</v>
      </c>
      <c r="Q77" s="25">
        <f>(90-Q$3-Figure!$Q$2*ASIN(COS(B$3/Figure!$Q$2)*(Figure!$Q$4/(Figure!$Q$4+Figure!$Q$5))))/Figure!$Q$2</f>
        <v>1.4189441712743636</v>
      </c>
      <c r="R77" s="25">
        <f>(90-R$3-Figure!$Q$2*ASIN(COS(C$3/Figure!$Q$2)*(Figure!$Q$4/(Figure!$Q$4+Figure!$Q$5))))/Figure!$Q$2</f>
        <v>1.3322600089243593</v>
      </c>
      <c r="S77" s="25">
        <f>(90-S$3-Figure!$Q$2*ASIN(COS(D$3/Figure!$Q$2)*(Figure!$Q$4/(Figure!$Q$4+Figure!$Q$5))))/Figure!$Q$2</f>
        <v>1.2467357075384728</v>
      </c>
      <c r="T77" s="25">
        <f>(90-T$3-Figure!$Q$2*ASIN(COS(E$3/Figure!$Q$2)*(Figure!$Q$4/(Figure!$Q$4+Figure!$Q$5))))/Figure!$Q$2</f>
        <v>1.1623571063518006</v>
      </c>
      <c r="U77" s="25">
        <f>(90-U$3-Figure!$Q$2*ASIN(COS(F$3/Figure!$Q$2)*(Figure!$Q$4/(Figure!$Q$4+Figure!$Q$5))))/Figure!$Q$2</f>
        <v>1.0791007948167772</v>
      </c>
      <c r="V77" s="25">
        <f>(90-V$3-Figure!$Q$2*ASIN(COS(G$3/Figure!$Q$2)*(Figure!$Q$4/(Figure!$Q$4+Figure!$Q$5))))/Figure!$Q$2</f>
        <v>0.9969343915851857</v>
      </c>
      <c r="W77" s="25">
        <f>(90-W$3-Figure!$Q$2*ASIN(COS(H$3/Figure!$Q$2)*(Figure!$Q$4/(Figure!$Q$4+Figure!$Q$5))))/Figure!$Q$2</f>
        <v>0.9158169214149755</v>
      </c>
      <c r="X77" s="25">
        <f>(90-X$3-Figure!$Q$2*ASIN(COS(I$3/Figure!$Q$2)*(Figure!$Q$4/(Figure!$Q$4+Figure!$Q$5))))/Figure!$Q$2</f>
        <v>0.835699277556551</v>
      </c>
      <c r="Y77" s="25">
        <f>(90-Y$3-Figure!$Q$2*ASIN(COS(J$3/Figure!$Q$2)*(Figure!$Q$4/(Figure!$Q$4+Figure!$Q$5))))/Figure!$Q$2</f>
        <v>0.7565247552184741</v>
      </c>
      <c r="Z77" s="25">
        <f>(90-Z$3-Figure!$Q$2*ASIN(COS(K$3/Figure!$Q$2)*(Figure!$Q$4/(Figure!$Q$4+Figure!$Q$5))))/Figure!$Q$2</f>
        <v>0.6782296407273207</v>
      </c>
      <c r="AA77" s="25">
        <f>(90-AA$3-Figure!$Q$2*ASIN(COS(L$3/Figure!$Q$2)*(Figure!$Q$4/(Figure!$Q$4+Figure!$Q$5))))/Figure!$Q$2</f>
        <v>0.6007438409811346</v>
      </c>
      <c r="AB77" s="25">
        <f>(90-AB$3-Figure!$Q$2*ASIN(COS(M$3/Figure!$Q$2)*(Figure!$Q$4/(Figure!$Q$4+Figure!$Q$5))))/Figure!$Q$2</f>
        <v>0.5239915386707699</v>
      </c>
      <c r="AC77" s="26">
        <f>(90-AC$3-Figure!$Q$2*ASIN(COS(N$3/Figure!$Q$2)*(Figure!$Q$4/(Figure!$Q$4+Figure!$Q$5))))/Figure!$Q$2</f>
        <v>0.44789186036531387</v>
      </c>
      <c r="AD77" s="35"/>
      <c r="AE77" s="19">
        <f>A77</f>
        <v>73</v>
      </c>
      <c r="AF77" s="25">
        <f>(90-$AE77)/Figure!$Q$2</f>
        <v>0.296705972839036</v>
      </c>
      <c r="AG77" s="25">
        <f>(90-$AE77)/Figure!$Q$2</f>
        <v>0.296705972839036</v>
      </c>
      <c r="AH77" s="25">
        <f>(90-$AE77)/Figure!$Q$2</f>
        <v>0.296705972839036</v>
      </c>
      <c r="AI77" s="25">
        <f>(90-$AE77)/Figure!$Q$2</f>
        <v>0.296705972839036</v>
      </c>
      <c r="AJ77" s="25">
        <f>(90-$AE77)/Figure!$Q$2</f>
        <v>0.296705972839036</v>
      </c>
      <c r="AK77" s="25">
        <f>(90-$AE77)/Figure!$Q$2</f>
        <v>0.296705972839036</v>
      </c>
      <c r="AL77" s="25">
        <f>(90-$AE77)/Figure!$Q$2</f>
        <v>0.296705972839036</v>
      </c>
      <c r="AM77" s="25">
        <f>(90-$AE77)/Figure!$Q$2</f>
        <v>0.296705972839036</v>
      </c>
      <c r="AN77" s="25">
        <f>(90-$AE77)/Figure!$Q$2</f>
        <v>0.296705972839036</v>
      </c>
      <c r="AO77" s="25">
        <f>(90-$AE77)/Figure!$Q$2</f>
        <v>0.296705972839036</v>
      </c>
      <c r="AP77" s="25">
        <f>(90-$AE77)/Figure!$Q$2</f>
        <v>0.296705972839036</v>
      </c>
      <c r="AQ77" s="25">
        <f>(90-$AE77)/Figure!$Q$2</f>
        <v>0.296705972839036</v>
      </c>
      <c r="AR77" s="26">
        <f>(90-$AE77)/Figure!$Q$2</f>
        <v>0.296705972839036</v>
      </c>
      <c r="AS77" s="35"/>
      <c r="AT77" s="19">
        <f>A77</f>
        <v>73</v>
      </c>
      <c r="AU77" s="27">
        <f>IF($A77&gt;90-B$3-Figure!$Q$2*ASIN(COS(B$3/Figure!$Q$2)*(Figure!$Q$4/(Figure!$Q$4+Figure!$Q$5))),"",ACOS(COS(Q77)/SIN(AF77)))</f>
        <v>1.027002005826544</v>
      </c>
      <c r="AV77" s="27">
        <f>IF($A77&gt;90-C$3-Figure!$Q$2*ASIN(COS(C$3/Figure!$Q$2)*(Figure!$Q$4/(Figure!$Q$4+Figure!$Q$5))),"",ACOS(COS(R77)/SIN(AG77)))</f>
        <v>0.6297894478861108</v>
      </c>
      <c r="AW77" s="27">
        <f>IF($A77&gt;90-D$3-Figure!$Q$2*ASIN(COS(D$3/Figure!$Q$2)*(Figure!$Q$4/(Figure!$Q$4+Figure!$Q$5))),"",ACOS(COS(S77)/SIN(AH77)))</f>
      </c>
      <c r="AX77" s="27">
        <f>IF($A77&gt;90-E$3-Figure!$Q$2*ASIN(COS(E$3/Figure!$Q$2)*(Figure!$Q$4/(Figure!$Q$4+Figure!$Q$5))),"",ACOS(COS(T77)/SIN(AI77)))</f>
      </c>
      <c r="AY77" s="27">
        <f>IF($A77&gt;90-F$3-Figure!$Q$2*ASIN(COS(F$3/Figure!$Q$2)*(Figure!$Q$4/(Figure!$Q$4+Figure!$Q$5))),"",ACOS(COS(U77)/SIN(AJ77)))</f>
      </c>
      <c r="AZ77" s="27">
        <f>IF($A77&gt;90-G$3-Figure!$Q$2*ASIN(COS(G$3/Figure!$Q$2)*(Figure!$Q$4/(Figure!$Q$4+Figure!$Q$5))),"",ACOS(COS(V77)/SIN(AK77)))</f>
      </c>
      <c r="BA77" s="27">
        <f>IF($A77&gt;90-H$3-Figure!$Q$2*ASIN(COS(H$3/Figure!$Q$2)*(Figure!$Q$4/(Figure!$Q$4+Figure!$Q$5))),"",ACOS(COS(W77)/SIN(AL77)))</f>
      </c>
      <c r="BB77" s="27">
        <f>IF($A77&gt;90-I$3-Figure!$Q$2*ASIN(COS(I$3/Figure!$Q$2)*(Figure!$Q$4/(Figure!$Q$4+Figure!$Q$5))),"",ACOS(COS(X77)/SIN(AM77)))</f>
      </c>
      <c r="BC77" s="27">
        <f>IF($A77&gt;90-J$3-Figure!$Q$2*ASIN(COS(J$3/Figure!$Q$2)*(Figure!$Q$4/(Figure!$Q$4+Figure!$Q$5))),"",ACOS(COS(Y77)/SIN(AN77)))</f>
      </c>
      <c r="BD77" s="27">
        <f>IF($A77&gt;90-K$3-Figure!$Q$2*ASIN(COS(K$3/Figure!$Q$2)*(Figure!$Q$4/(Figure!$Q$4+Figure!$Q$5))),"",ACOS(COS(Z77)/SIN(AO77)))</f>
      </c>
      <c r="BE77" s="27">
        <f>IF($A77&gt;90-L$3-Figure!$Q$2*ASIN(COS(L$3/Figure!$Q$2)*(Figure!$Q$4/(Figure!$Q$4+Figure!$Q$5))),"",ACOS(COS(AA77)/SIN(AP77)))</f>
      </c>
      <c r="BF77" s="27">
        <f>IF($A77&gt;90-M$3-Figure!$Q$2*ASIN(COS(M$3/Figure!$Q$2)*(Figure!$Q$4/(Figure!$Q$4+Figure!$Q$5))),"",ACOS(COS(AB77)/SIN(AQ77)))</f>
      </c>
      <c r="BG77" s="28">
        <f>IF($A77&gt;90-N$3-Figure!$Q$2*ASIN(COS(N$3/Figure!$Q$2)*(Figure!$Q$4/(Figure!$Q$4+Figure!$Q$5))),"",ACOS(COS(AC77)/SIN(AR77)))</f>
      </c>
    </row>
    <row r="78" spans="1:59" ht="12.75">
      <c r="A78" s="19">
        <v>74</v>
      </c>
      <c r="B78" s="23">
        <f>IF($A78&gt;90-B$3-Figure!$Q$2*ASIN(COS(B$3/Figure!$Q$2)*(Figure!$Q$4/(Figure!$Q$4+Figure!$Q$5))),0,AU78/PI())</f>
        <v>0.3150856078140811</v>
      </c>
      <c r="C78" s="23">
        <f>IF($A78&gt;90-C$3-Figure!$Q$2*ASIN(COS(C$3/Figure!$Q$2)*(Figure!$Q$4/(Figure!$Q$4+Figure!$Q$5))),0,AV78/PI())</f>
        <v>0.17219236731285978</v>
      </c>
      <c r="D78" s="23">
        <f>IF($A78&gt;90-D$3-Figure!$Q$2*ASIN(COS(D$3/Figure!$Q$2)*(Figure!$Q$4/(Figure!$Q$4+Figure!$Q$5))),0,AW78/PI())</f>
        <v>0</v>
      </c>
      <c r="E78" s="23">
        <f>IF($A78&gt;90-E$3-Figure!$Q$2*ASIN(COS(E$3/Figure!$Q$2)*(Figure!$Q$4/(Figure!$Q$4+Figure!$Q$5))),0,AX78/PI())</f>
        <v>0</v>
      </c>
      <c r="F78" s="23">
        <f>IF($A78&gt;90-F$3-Figure!$Q$2*ASIN(COS(F$3/Figure!$Q$2)*(Figure!$Q$4/(Figure!$Q$4+Figure!$Q$5))),0,AY78/PI())</f>
        <v>0</v>
      </c>
      <c r="G78" s="23">
        <f>IF($A78&gt;90-G$3-Figure!$Q$2*ASIN(COS(G$3/Figure!$Q$2)*(Figure!$Q$4/(Figure!$Q$4+Figure!$Q$5))),0,AZ78/PI())</f>
        <v>0</v>
      </c>
      <c r="H78" s="23">
        <f>IF($A78&gt;90-H$3-Figure!$Q$2*ASIN(COS(H$3/Figure!$Q$2)*(Figure!$Q$4/(Figure!$Q$4+Figure!$Q$5))),0,BA78/PI())</f>
        <v>0</v>
      </c>
      <c r="I78" s="23">
        <f>IF($A78&gt;90-I$3-Figure!$Q$2*ASIN(COS(I$3/Figure!$Q$2)*(Figure!$Q$4/(Figure!$Q$4+Figure!$Q$5))),0,BB78/PI())</f>
        <v>0</v>
      </c>
      <c r="J78" s="23">
        <f>IF($A78&gt;90-J$3-Figure!$Q$2*ASIN(COS(J$3/Figure!$Q$2)*(Figure!$Q$4/(Figure!$Q$4+Figure!$Q$5))),0,BC78/PI())</f>
        <v>0</v>
      </c>
      <c r="K78" s="23">
        <f>IF($A78&gt;90-K$3-Figure!$Q$2*ASIN(COS(K$3/Figure!$Q$2)*(Figure!$Q$4/(Figure!$Q$4+Figure!$Q$5))),0,BD78/PI())</f>
        <v>0</v>
      </c>
      <c r="L78" s="23">
        <f>IF($A78&gt;90-L$3-Figure!$Q$2*ASIN(COS(L$3/Figure!$Q$2)*(Figure!$Q$4/(Figure!$Q$4+Figure!$Q$5))),0,BE78/PI())</f>
        <v>0</v>
      </c>
      <c r="M78" s="23">
        <f>IF($A78&gt;90-M$3-Figure!$Q$2*ASIN(COS(M$3/Figure!$Q$2)*(Figure!$Q$4/(Figure!$Q$4+Figure!$Q$5))),0,BF78/PI())</f>
        <v>0</v>
      </c>
      <c r="N78" s="24">
        <f>IF($A78&gt;90-N$3-Figure!$Q$2*ASIN(COS(N$3/Figure!$Q$2)*(Figure!$Q$4/(Figure!$Q$4+Figure!$Q$5))),0,BG78/PI())</f>
        <v>0</v>
      </c>
      <c r="O78" s="35"/>
      <c r="P78" s="19">
        <f>A78</f>
        <v>74</v>
      </c>
      <c r="Q78" s="25">
        <f>(90-Q$3-Figure!$Q$2*ASIN(COS(B$3/Figure!$Q$2)*(Figure!$Q$4/(Figure!$Q$4+Figure!$Q$5))))/Figure!$Q$2</f>
        <v>1.4189441712743636</v>
      </c>
      <c r="R78" s="25">
        <f>(90-R$3-Figure!$Q$2*ASIN(COS(C$3/Figure!$Q$2)*(Figure!$Q$4/(Figure!$Q$4+Figure!$Q$5))))/Figure!$Q$2</f>
        <v>1.3322600089243593</v>
      </c>
      <c r="S78" s="25">
        <f>(90-S$3-Figure!$Q$2*ASIN(COS(D$3/Figure!$Q$2)*(Figure!$Q$4/(Figure!$Q$4+Figure!$Q$5))))/Figure!$Q$2</f>
        <v>1.2467357075384728</v>
      </c>
      <c r="T78" s="25">
        <f>(90-T$3-Figure!$Q$2*ASIN(COS(E$3/Figure!$Q$2)*(Figure!$Q$4/(Figure!$Q$4+Figure!$Q$5))))/Figure!$Q$2</f>
        <v>1.1623571063518006</v>
      </c>
      <c r="U78" s="25">
        <f>(90-U$3-Figure!$Q$2*ASIN(COS(F$3/Figure!$Q$2)*(Figure!$Q$4/(Figure!$Q$4+Figure!$Q$5))))/Figure!$Q$2</f>
        <v>1.0791007948167772</v>
      </c>
      <c r="V78" s="25">
        <f>(90-V$3-Figure!$Q$2*ASIN(COS(G$3/Figure!$Q$2)*(Figure!$Q$4/(Figure!$Q$4+Figure!$Q$5))))/Figure!$Q$2</f>
        <v>0.9969343915851857</v>
      </c>
      <c r="W78" s="25">
        <f>(90-W$3-Figure!$Q$2*ASIN(COS(H$3/Figure!$Q$2)*(Figure!$Q$4/(Figure!$Q$4+Figure!$Q$5))))/Figure!$Q$2</f>
        <v>0.9158169214149755</v>
      </c>
      <c r="X78" s="25">
        <f>(90-X$3-Figure!$Q$2*ASIN(COS(I$3/Figure!$Q$2)*(Figure!$Q$4/(Figure!$Q$4+Figure!$Q$5))))/Figure!$Q$2</f>
        <v>0.835699277556551</v>
      </c>
      <c r="Y78" s="25">
        <f>(90-Y$3-Figure!$Q$2*ASIN(COS(J$3/Figure!$Q$2)*(Figure!$Q$4/(Figure!$Q$4+Figure!$Q$5))))/Figure!$Q$2</f>
        <v>0.7565247552184741</v>
      </c>
      <c r="Z78" s="25">
        <f>(90-Z$3-Figure!$Q$2*ASIN(COS(K$3/Figure!$Q$2)*(Figure!$Q$4/(Figure!$Q$4+Figure!$Q$5))))/Figure!$Q$2</f>
        <v>0.6782296407273207</v>
      </c>
      <c r="AA78" s="25">
        <f>(90-AA$3-Figure!$Q$2*ASIN(COS(L$3/Figure!$Q$2)*(Figure!$Q$4/(Figure!$Q$4+Figure!$Q$5))))/Figure!$Q$2</f>
        <v>0.6007438409811346</v>
      </c>
      <c r="AB78" s="25">
        <f>(90-AB$3-Figure!$Q$2*ASIN(COS(M$3/Figure!$Q$2)*(Figure!$Q$4/(Figure!$Q$4+Figure!$Q$5))))/Figure!$Q$2</f>
        <v>0.5239915386707699</v>
      </c>
      <c r="AC78" s="26">
        <f>(90-AC$3-Figure!$Q$2*ASIN(COS(N$3/Figure!$Q$2)*(Figure!$Q$4/(Figure!$Q$4+Figure!$Q$5))))/Figure!$Q$2</f>
        <v>0.44789186036531387</v>
      </c>
      <c r="AD78" s="35"/>
      <c r="AE78" s="19">
        <f>A78</f>
        <v>74</v>
      </c>
      <c r="AF78" s="25">
        <f>(90-$AE78)/Figure!$Q$2</f>
        <v>0.2792526803190927</v>
      </c>
      <c r="AG78" s="25">
        <f>(90-$AE78)/Figure!$Q$2</f>
        <v>0.2792526803190927</v>
      </c>
      <c r="AH78" s="25">
        <f>(90-$AE78)/Figure!$Q$2</f>
        <v>0.2792526803190927</v>
      </c>
      <c r="AI78" s="25">
        <f>(90-$AE78)/Figure!$Q$2</f>
        <v>0.2792526803190927</v>
      </c>
      <c r="AJ78" s="25">
        <f>(90-$AE78)/Figure!$Q$2</f>
        <v>0.2792526803190927</v>
      </c>
      <c r="AK78" s="25">
        <f>(90-$AE78)/Figure!$Q$2</f>
        <v>0.2792526803190927</v>
      </c>
      <c r="AL78" s="25">
        <f>(90-$AE78)/Figure!$Q$2</f>
        <v>0.2792526803190927</v>
      </c>
      <c r="AM78" s="25">
        <f>(90-$AE78)/Figure!$Q$2</f>
        <v>0.2792526803190927</v>
      </c>
      <c r="AN78" s="25">
        <f>(90-$AE78)/Figure!$Q$2</f>
        <v>0.2792526803190927</v>
      </c>
      <c r="AO78" s="25">
        <f>(90-$AE78)/Figure!$Q$2</f>
        <v>0.2792526803190927</v>
      </c>
      <c r="AP78" s="25">
        <f>(90-$AE78)/Figure!$Q$2</f>
        <v>0.2792526803190927</v>
      </c>
      <c r="AQ78" s="25">
        <f>(90-$AE78)/Figure!$Q$2</f>
        <v>0.2792526803190927</v>
      </c>
      <c r="AR78" s="26">
        <f>(90-$AE78)/Figure!$Q$2</f>
        <v>0.2792526803190927</v>
      </c>
      <c r="AS78" s="35"/>
      <c r="AT78" s="19">
        <f>A78</f>
        <v>74</v>
      </c>
      <c r="AU78" s="27">
        <f>IF($A78&gt;90-B$3-Figure!$Q$2*ASIN(COS(B$3/Figure!$Q$2)*(Figure!$Q$4/(Figure!$Q$4+Figure!$Q$5))),"",ACOS(COS(Q78)/SIN(AF78)))</f>
        <v>0.989870630760592</v>
      </c>
      <c r="AV78" s="27">
        <f>IF($A78&gt;90-C$3-Figure!$Q$2*ASIN(COS(C$3/Figure!$Q$2)*(Figure!$Q$4/(Figure!$Q$4+Figure!$Q$5))),"",ACOS(COS(R78)/SIN(AG78)))</f>
        <v>0.5409582761543155</v>
      </c>
      <c r="AW78" s="27">
        <f>IF($A78&gt;90-D$3-Figure!$Q$2*ASIN(COS(D$3/Figure!$Q$2)*(Figure!$Q$4/(Figure!$Q$4+Figure!$Q$5))),"",ACOS(COS(S78)/SIN(AH78)))</f>
      </c>
      <c r="AX78" s="27">
        <f>IF($A78&gt;90-E$3-Figure!$Q$2*ASIN(COS(E$3/Figure!$Q$2)*(Figure!$Q$4/(Figure!$Q$4+Figure!$Q$5))),"",ACOS(COS(T78)/SIN(AI78)))</f>
      </c>
      <c r="AY78" s="27">
        <f>IF($A78&gt;90-F$3-Figure!$Q$2*ASIN(COS(F$3/Figure!$Q$2)*(Figure!$Q$4/(Figure!$Q$4+Figure!$Q$5))),"",ACOS(COS(U78)/SIN(AJ78)))</f>
      </c>
      <c r="AZ78" s="27">
        <f>IF($A78&gt;90-G$3-Figure!$Q$2*ASIN(COS(G$3/Figure!$Q$2)*(Figure!$Q$4/(Figure!$Q$4+Figure!$Q$5))),"",ACOS(COS(V78)/SIN(AK78)))</f>
      </c>
      <c r="BA78" s="27">
        <f>IF($A78&gt;90-H$3-Figure!$Q$2*ASIN(COS(H$3/Figure!$Q$2)*(Figure!$Q$4/(Figure!$Q$4+Figure!$Q$5))),"",ACOS(COS(W78)/SIN(AL78)))</f>
      </c>
      <c r="BB78" s="27">
        <f>IF($A78&gt;90-I$3-Figure!$Q$2*ASIN(COS(I$3/Figure!$Q$2)*(Figure!$Q$4/(Figure!$Q$4+Figure!$Q$5))),"",ACOS(COS(X78)/SIN(AM78)))</f>
      </c>
      <c r="BC78" s="27">
        <f>IF($A78&gt;90-J$3-Figure!$Q$2*ASIN(COS(J$3/Figure!$Q$2)*(Figure!$Q$4/(Figure!$Q$4+Figure!$Q$5))),"",ACOS(COS(Y78)/SIN(AN78)))</f>
      </c>
      <c r="BD78" s="27">
        <f>IF($A78&gt;90-K$3-Figure!$Q$2*ASIN(COS(K$3/Figure!$Q$2)*(Figure!$Q$4/(Figure!$Q$4+Figure!$Q$5))),"",ACOS(COS(Z78)/SIN(AO78)))</f>
      </c>
      <c r="BE78" s="27">
        <f>IF($A78&gt;90-L$3-Figure!$Q$2*ASIN(COS(L$3/Figure!$Q$2)*(Figure!$Q$4/(Figure!$Q$4+Figure!$Q$5))),"",ACOS(COS(AA78)/SIN(AP78)))</f>
      </c>
      <c r="BF78" s="27">
        <f>IF($A78&gt;90-M$3-Figure!$Q$2*ASIN(COS(M$3/Figure!$Q$2)*(Figure!$Q$4/(Figure!$Q$4+Figure!$Q$5))),"",ACOS(COS(AB78)/SIN(AQ78)))</f>
      </c>
      <c r="BG78" s="28">
        <f>IF($A78&gt;90-N$3-Figure!$Q$2*ASIN(COS(N$3/Figure!$Q$2)*(Figure!$Q$4/(Figure!$Q$4+Figure!$Q$5))),"",ACOS(COS(AC78)/SIN(AR78)))</f>
      </c>
    </row>
    <row r="79" spans="1:59" ht="12.75">
      <c r="A79" s="19">
        <v>75</v>
      </c>
      <c r="B79" s="9">
        <f>IF($A79&gt;90-B$3-Figure!$Q$2*ASIN(COS(B$3/Figure!$Q$2)*(Figure!$Q$4/(Figure!$Q$4+Figure!$Q$5))),0,AU79/PI())</f>
        <v>0.3013066068845912</v>
      </c>
      <c r="C79" s="9">
        <f>IF($A79&gt;90-C$3-Figure!$Q$2*ASIN(COS(C$3/Figure!$Q$2)*(Figure!$Q$4/(Figure!$Q$4+Figure!$Q$5))),0,AV79/PI())</f>
        <v>0.13382329789091127</v>
      </c>
      <c r="D79" s="9">
        <f>IF($A79&gt;90-D$3-Figure!$Q$2*ASIN(COS(D$3/Figure!$Q$2)*(Figure!$Q$4/(Figure!$Q$4+Figure!$Q$5))),0,AW79/PI())</f>
        <v>0</v>
      </c>
      <c r="E79" s="9">
        <f>IF($A79&gt;90-E$3-Figure!$Q$2*ASIN(COS(E$3/Figure!$Q$2)*(Figure!$Q$4/(Figure!$Q$4+Figure!$Q$5))),0,AX79/PI())</f>
        <v>0</v>
      </c>
      <c r="F79" s="9">
        <f>IF($A79&gt;90-F$3-Figure!$Q$2*ASIN(COS(F$3/Figure!$Q$2)*(Figure!$Q$4/(Figure!$Q$4+Figure!$Q$5))),0,AY79/PI())</f>
        <v>0</v>
      </c>
      <c r="G79" s="9">
        <f>IF($A79&gt;90-G$3-Figure!$Q$2*ASIN(COS(G$3/Figure!$Q$2)*(Figure!$Q$4/(Figure!$Q$4+Figure!$Q$5))),0,AZ79/PI())</f>
        <v>0</v>
      </c>
      <c r="H79" s="9">
        <f>IF($A79&gt;90-H$3-Figure!$Q$2*ASIN(COS(H$3/Figure!$Q$2)*(Figure!$Q$4/(Figure!$Q$4+Figure!$Q$5))),0,BA79/PI())</f>
        <v>0</v>
      </c>
      <c r="I79" s="9">
        <f>IF($A79&gt;90-I$3-Figure!$Q$2*ASIN(COS(I$3/Figure!$Q$2)*(Figure!$Q$4/(Figure!$Q$4+Figure!$Q$5))),0,BB79/PI())</f>
        <v>0</v>
      </c>
      <c r="J79" s="9">
        <f>IF($A79&gt;90-J$3-Figure!$Q$2*ASIN(COS(J$3/Figure!$Q$2)*(Figure!$Q$4/(Figure!$Q$4+Figure!$Q$5))),0,BC79/PI())</f>
        <v>0</v>
      </c>
      <c r="K79" s="9">
        <f>IF($A79&gt;90-K$3-Figure!$Q$2*ASIN(COS(K$3/Figure!$Q$2)*(Figure!$Q$4/(Figure!$Q$4+Figure!$Q$5))),0,BD79/PI())</f>
        <v>0</v>
      </c>
      <c r="L79" s="9">
        <f>IF($A79&gt;90-L$3-Figure!$Q$2*ASIN(COS(L$3/Figure!$Q$2)*(Figure!$Q$4/(Figure!$Q$4+Figure!$Q$5))),0,BE79/PI())</f>
        <v>0</v>
      </c>
      <c r="M79" s="9">
        <f>IF($A79&gt;90-M$3-Figure!$Q$2*ASIN(COS(M$3/Figure!$Q$2)*(Figure!$Q$4/(Figure!$Q$4+Figure!$Q$5))),0,BF79/PI())</f>
        <v>0</v>
      </c>
      <c r="N79" s="10">
        <f>IF($A79&gt;90-N$3-Figure!$Q$2*ASIN(COS(N$3/Figure!$Q$2)*(Figure!$Q$4/(Figure!$Q$4+Figure!$Q$5))),0,BG79/PI())</f>
        <v>0</v>
      </c>
      <c r="O79" s="35"/>
      <c r="P79" s="19">
        <f>A79</f>
        <v>75</v>
      </c>
      <c r="Q79" s="8">
        <f>(90-Q$3-Figure!$Q$2*ASIN(COS(B$3/Figure!$Q$2)*(Figure!$Q$4/(Figure!$Q$4+Figure!$Q$5))))/Figure!$Q$2</f>
        <v>1.4189441712743636</v>
      </c>
      <c r="R79" s="8">
        <f>(90-R$3-Figure!$Q$2*ASIN(COS(C$3/Figure!$Q$2)*(Figure!$Q$4/(Figure!$Q$4+Figure!$Q$5))))/Figure!$Q$2</f>
        <v>1.3322600089243593</v>
      </c>
      <c r="S79" s="8">
        <f>(90-S$3-Figure!$Q$2*ASIN(COS(D$3/Figure!$Q$2)*(Figure!$Q$4/(Figure!$Q$4+Figure!$Q$5))))/Figure!$Q$2</f>
        <v>1.2467357075384728</v>
      </c>
      <c r="T79" s="8">
        <f>(90-T$3-Figure!$Q$2*ASIN(COS(E$3/Figure!$Q$2)*(Figure!$Q$4/(Figure!$Q$4+Figure!$Q$5))))/Figure!$Q$2</f>
        <v>1.1623571063518006</v>
      </c>
      <c r="U79" s="8">
        <f>(90-U$3-Figure!$Q$2*ASIN(COS(F$3/Figure!$Q$2)*(Figure!$Q$4/(Figure!$Q$4+Figure!$Q$5))))/Figure!$Q$2</f>
        <v>1.0791007948167772</v>
      </c>
      <c r="V79" s="8">
        <f>(90-V$3-Figure!$Q$2*ASIN(COS(G$3/Figure!$Q$2)*(Figure!$Q$4/(Figure!$Q$4+Figure!$Q$5))))/Figure!$Q$2</f>
        <v>0.9969343915851857</v>
      </c>
      <c r="W79" s="8">
        <f>(90-W$3-Figure!$Q$2*ASIN(COS(H$3/Figure!$Q$2)*(Figure!$Q$4/(Figure!$Q$4+Figure!$Q$5))))/Figure!$Q$2</f>
        <v>0.9158169214149755</v>
      </c>
      <c r="X79" s="8">
        <f>(90-X$3-Figure!$Q$2*ASIN(COS(I$3/Figure!$Q$2)*(Figure!$Q$4/(Figure!$Q$4+Figure!$Q$5))))/Figure!$Q$2</f>
        <v>0.835699277556551</v>
      </c>
      <c r="Y79" s="8">
        <f>(90-Y$3-Figure!$Q$2*ASIN(COS(J$3/Figure!$Q$2)*(Figure!$Q$4/(Figure!$Q$4+Figure!$Q$5))))/Figure!$Q$2</f>
        <v>0.7565247552184741</v>
      </c>
      <c r="Z79" s="8">
        <f>(90-Z$3-Figure!$Q$2*ASIN(COS(K$3/Figure!$Q$2)*(Figure!$Q$4/(Figure!$Q$4+Figure!$Q$5))))/Figure!$Q$2</f>
        <v>0.6782296407273207</v>
      </c>
      <c r="AA79" s="8">
        <f>(90-AA$3-Figure!$Q$2*ASIN(COS(L$3/Figure!$Q$2)*(Figure!$Q$4/(Figure!$Q$4+Figure!$Q$5))))/Figure!$Q$2</f>
        <v>0.6007438409811346</v>
      </c>
      <c r="AB79" s="8">
        <f>(90-AB$3-Figure!$Q$2*ASIN(COS(M$3/Figure!$Q$2)*(Figure!$Q$4/(Figure!$Q$4+Figure!$Q$5))))/Figure!$Q$2</f>
        <v>0.5239915386707699</v>
      </c>
      <c r="AC79" s="12">
        <f>(90-AC$3-Figure!$Q$2*ASIN(COS(N$3/Figure!$Q$2)*(Figure!$Q$4/(Figure!$Q$4+Figure!$Q$5))))/Figure!$Q$2</f>
        <v>0.44789186036531387</v>
      </c>
      <c r="AD79" s="35"/>
      <c r="AE79" s="19">
        <f>A79</f>
        <v>75</v>
      </c>
      <c r="AF79" s="8">
        <f>(90-$AE79)/Figure!$Q$2</f>
        <v>0.2617993877991494</v>
      </c>
      <c r="AG79" s="8">
        <f>(90-$AE79)/Figure!$Q$2</f>
        <v>0.2617993877991494</v>
      </c>
      <c r="AH79" s="8">
        <f>(90-$AE79)/Figure!$Q$2</f>
        <v>0.2617993877991494</v>
      </c>
      <c r="AI79" s="8">
        <f>(90-$AE79)/Figure!$Q$2</f>
        <v>0.2617993877991494</v>
      </c>
      <c r="AJ79" s="8">
        <f>(90-$AE79)/Figure!$Q$2</f>
        <v>0.2617993877991494</v>
      </c>
      <c r="AK79" s="8">
        <f>(90-$AE79)/Figure!$Q$2</f>
        <v>0.2617993877991494</v>
      </c>
      <c r="AL79" s="8">
        <f>(90-$AE79)/Figure!$Q$2</f>
        <v>0.2617993877991494</v>
      </c>
      <c r="AM79" s="8">
        <f>(90-$AE79)/Figure!$Q$2</f>
        <v>0.2617993877991494</v>
      </c>
      <c r="AN79" s="8">
        <f>(90-$AE79)/Figure!$Q$2</f>
        <v>0.2617993877991494</v>
      </c>
      <c r="AO79" s="8">
        <f>(90-$AE79)/Figure!$Q$2</f>
        <v>0.2617993877991494</v>
      </c>
      <c r="AP79" s="8">
        <f>(90-$AE79)/Figure!$Q$2</f>
        <v>0.2617993877991494</v>
      </c>
      <c r="AQ79" s="8">
        <f>(90-$AE79)/Figure!$Q$2</f>
        <v>0.2617993877991494</v>
      </c>
      <c r="AR79" s="12">
        <f>(90-$AE79)/Figure!$Q$2</f>
        <v>0.2617993877991494</v>
      </c>
      <c r="AS79" s="35"/>
      <c r="AT79" s="19">
        <f>A79</f>
        <v>75</v>
      </c>
      <c r="AU79" s="7">
        <f>IF($A79&gt;90-B$3-Figure!$Q$2*ASIN(COS(B$3/Figure!$Q$2)*(Figure!$Q$4/(Figure!$Q$4+Figure!$Q$5))),"",ACOS(COS(Q79)/SIN(AF79)))</f>
        <v>0.9465826226666995</v>
      </c>
      <c r="AV79" s="7">
        <f>IF($A79&gt;90-C$3-Figure!$Q$2*ASIN(COS(C$3/Figure!$Q$2)*(Figure!$Q$4/(Figure!$Q$4+Figure!$Q$5))),"",ACOS(COS(R79)/SIN(AG79)))</f>
        <v>0.42041828953324534</v>
      </c>
      <c r="AW79" s="7">
        <f>IF($A79&gt;90-D$3-Figure!$Q$2*ASIN(COS(D$3/Figure!$Q$2)*(Figure!$Q$4/(Figure!$Q$4+Figure!$Q$5))),"",ACOS(COS(S79)/SIN(AH79)))</f>
      </c>
      <c r="AX79" s="7">
        <f>IF($A79&gt;90-E$3-Figure!$Q$2*ASIN(COS(E$3/Figure!$Q$2)*(Figure!$Q$4/(Figure!$Q$4+Figure!$Q$5))),"",ACOS(COS(T79)/SIN(AI79)))</f>
      </c>
      <c r="AY79" s="7">
        <f>IF($A79&gt;90-F$3-Figure!$Q$2*ASIN(COS(F$3/Figure!$Q$2)*(Figure!$Q$4/(Figure!$Q$4+Figure!$Q$5))),"",ACOS(COS(U79)/SIN(AJ79)))</f>
      </c>
      <c r="AZ79" s="7">
        <f>IF($A79&gt;90-G$3-Figure!$Q$2*ASIN(COS(G$3/Figure!$Q$2)*(Figure!$Q$4/(Figure!$Q$4+Figure!$Q$5))),"",ACOS(COS(V79)/SIN(AK79)))</f>
      </c>
      <c r="BA79" s="7">
        <f>IF($A79&gt;90-H$3-Figure!$Q$2*ASIN(COS(H$3/Figure!$Q$2)*(Figure!$Q$4/(Figure!$Q$4+Figure!$Q$5))),"",ACOS(COS(W79)/SIN(AL79)))</f>
      </c>
      <c r="BB79" s="7">
        <f>IF($A79&gt;90-I$3-Figure!$Q$2*ASIN(COS(I$3/Figure!$Q$2)*(Figure!$Q$4/(Figure!$Q$4+Figure!$Q$5))),"",ACOS(COS(X79)/SIN(AM79)))</f>
      </c>
      <c r="BC79" s="7">
        <f>IF($A79&gt;90-J$3-Figure!$Q$2*ASIN(COS(J$3/Figure!$Q$2)*(Figure!$Q$4/(Figure!$Q$4+Figure!$Q$5))),"",ACOS(COS(Y79)/SIN(AN79)))</f>
      </c>
      <c r="BD79" s="7">
        <f>IF($A79&gt;90-K$3-Figure!$Q$2*ASIN(COS(K$3/Figure!$Q$2)*(Figure!$Q$4/(Figure!$Q$4+Figure!$Q$5))),"",ACOS(COS(Z79)/SIN(AO79)))</f>
      </c>
      <c r="BE79" s="7">
        <f>IF($A79&gt;90-L$3-Figure!$Q$2*ASIN(COS(L$3/Figure!$Q$2)*(Figure!$Q$4/(Figure!$Q$4+Figure!$Q$5))),"",ACOS(COS(AA79)/SIN(AP79)))</f>
      </c>
      <c r="BF79" s="7">
        <f>IF($A79&gt;90-M$3-Figure!$Q$2*ASIN(COS(M$3/Figure!$Q$2)*(Figure!$Q$4/(Figure!$Q$4+Figure!$Q$5))),"",ACOS(COS(AB79)/SIN(AQ79)))</f>
      </c>
      <c r="BG79" s="13">
        <f>IF($A79&gt;90-N$3-Figure!$Q$2*ASIN(COS(N$3/Figure!$Q$2)*(Figure!$Q$4/(Figure!$Q$4+Figure!$Q$5))),"",ACOS(COS(AC79)/SIN(AR79)))</f>
      </c>
    </row>
    <row r="80" spans="1:59" ht="12.75">
      <c r="A80" s="19">
        <v>76</v>
      </c>
      <c r="B80" s="9">
        <f>IF($A80&gt;90-B$3-Figure!$Q$2*ASIN(COS(B$3/Figure!$Q$2)*(Figure!$Q$4/(Figure!$Q$4+Figure!$Q$5))),0,AU80/PI())</f>
        <v>0.28498424583370296</v>
      </c>
      <c r="C80" s="9">
        <f>IF($A80&gt;90-C$3-Figure!$Q$2*ASIN(COS(C$3/Figure!$Q$2)*(Figure!$Q$4/(Figure!$Q$4+Figure!$Q$5))),0,AV80/PI())</f>
        <v>0.06887520324306075</v>
      </c>
      <c r="D80" s="9">
        <f>IF($A80&gt;90-D$3-Figure!$Q$2*ASIN(COS(D$3/Figure!$Q$2)*(Figure!$Q$4/(Figure!$Q$4+Figure!$Q$5))),0,AW80/PI())</f>
        <v>0</v>
      </c>
      <c r="E80" s="9">
        <f>IF($A80&gt;90-E$3-Figure!$Q$2*ASIN(COS(E$3/Figure!$Q$2)*(Figure!$Q$4/(Figure!$Q$4+Figure!$Q$5))),0,AX80/PI())</f>
        <v>0</v>
      </c>
      <c r="F80" s="9">
        <f>IF($A80&gt;90-F$3-Figure!$Q$2*ASIN(COS(F$3/Figure!$Q$2)*(Figure!$Q$4/(Figure!$Q$4+Figure!$Q$5))),0,AY80/PI())</f>
        <v>0</v>
      </c>
      <c r="G80" s="9">
        <f>IF($A80&gt;90-G$3-Figure!$Q$2*ASIN(COS(G$3/Figure!$Q$2)*(Figure!$Q$4/(Figure!$Q$4+Figure!$Q$5))),0,AZ80/PI())</f>
        <v>0</v>
      </c>
      <c r="H80" s="9">
        <f>IF($A80&gt;90-H$3-Figure!$Q$2*ASIN(COS(H$3/Figure!$Q$2)*(Figure!$Q$4/(Figure!$Q$4+Figure!$Q$5))),0,BA80/PI())</f>
        <v>0</v>
      </c>
      <c r="I80" s="9">
        <f>IF($A80&gt;90-I$3-Figure!$Q$2*ASIN(COS(I$3/Figure!$Q$2)*(Figure!$Q$4/(Figure!$Q$4+Figure!$Q$5))),0,BB80/PI())</f>
        <v>0</v>
      </c>
      <c r="J80" s="9">
        <f>IF($A80&gt;90-J$3-Figure!$Q$2*ASIN(COS(J$3/Figure!$Q$2)*(Figure!$Q$4/(Figure!$Q$4+Figure!$Q$5))),0,BC80/PI())</f>
        <v>0</v>
      </c>
      <c r="K80" s="9">
        <f>IF($A80&gt;90-K$3-Figure!$Q$2*ASIN(COS(K$3/Figure!$Q$2)*(Figure!$Q$4/(Figure!$Q$4+Figure!$Q$5))),0,BD80/PI())</f>
        <v>0</v>
      </c>
      <c r="L80" s="9">
        <f>IF($A80&gt;90-L$3-Figure!$Q$2*ASIN(COS(L$3/Figure!$Q$2)*(Figure!$Q$4/(Figure!$Q$4+Figure!$Q$5))),0,BE80/PI())</f>
        <v>0</v>
      </c>
      <c r="M80" s="9">
        <f>IF($A80&gt;90-M$3-Figure!$Q$2*ASIN(COS(M$3/Figure!$Q$2)*(Figure!$Q$4/(Figure!$Q$4+Figure!$Q$5))),0,BF80/PI())</f>
        <v>0</v>
      </c>
      <c r="N80" s="10">
        <f>IF($A80&gt;90-N$3-Figure!$Q$2*ASIN(COS(N$3/Figure!$Q$2)*(Figure!$Q$4/(Figure!$Q$4+Figure!$Q$5))),0,BG80/PI())</f>
        <v>0</v>
      </c>
      <c r="O80" s="35"/>
      <c r="P80" s="19">
        <f>A80</f>
        <v>76</v>
      </c>
      <c r="Q80" s="8">
        <f>(90-Q$3-Figure!$Q$2*ASIN(COS(B$3/Figure!$Q$2)*(Figure!$Q$4/(Figure!$Q$4+Figure!$Q$5))))/Figure!$Q$2</f>
        <v>1.4189441712743636</v>
      </c>
      <c r="R80" s="8">
        <f>(90-R$3-Figure!$Q$2*ASIN(COS(C$3/Figure!$Q$2)*(Figure!$Q$4/(Figure!$Q$4+Figure!$Q$5))))/Figure!$Q$2</f>
        <v>1.3322600089243593</v>
      </c>
      <c r="S80" s="8">
        <f>(90-S$3-Figure!$Q$2*ASIN(COS(D$3/Figure!$Q$2)*(Figure!$Q$4/(Figure!$Q$4+Figure!$Q$5))))/Figure!$Q$2</f>
        <v>1.2467357075384728</v>
      </c>
      <c r="T80" s="8">
        <f>(90-T$3-Figure!$Q$2*ASIN(COS(E$3/Figure!$Q$2)*(Figure!$Q$4/(Figure!$Q$4+Figure!$Q$5))))/Figure!$Q$2</f>
        <v>1.1623571063518006</v>
      </c>
      <c r="U80" s="8">
        <f>(90-U$3-Figure!$Q$2*ASIN(COS(F$3/Figure!$Q$2)*(Figure!$Q$4/(Figure!$Q$4+Figure!$Q$5))))/Figure!$Q$2</f>
        <v>1.0791007948167772</v>
      </c>
      <c r="V80" s="8">
        <f>(90-V$3-Figure!$Q$2*ASIN(COS(G$3/Figure!$Q$2)*(Figure!$Q$4/(Figure!$Q$4+Figure!$Q$5))))/Figure!$Q$2</f>
        <v>0.9969343915851857</v>
      </c>
      <c r="W80" s="8">
        <f>(90-W$3-Figure!$Q$2*ASIN(COS(H$3/Figure!$Q$2)*(Figure!$Q$4/(Figure!$Q$4+Figure!$Q$5))))/Figure!$Q$2</f>
        <v>0.9158169214149755</v>
      </c>
      <c r="X80" s="8">
        <f>(90-X$3-Figure!$Q$2*ASIN(COS(I$3/Figure!$Q$2)*(Figure!$Q$4/(Figure!$Q$4+Figure!$Q$5))))/Figure!$Q$2</f>
        <v>0.835699277556551</v>
      </c>
      <c r="Y80" s="8">
        <f>(90-Y$3-Figure!$Q$2*ASIN(COS(J$3/Figure!$Q$2)*(Figure!$Q$4/(Figure!$Q$4+Figure!$Q$5))))/Figure!$Q$2</f>
        <v>0.7565247552184741</v>
      </c>
      <c r="Z80" s="8">
        <f>(90-Z$3-Figure!$Q$2*ASIN(COS(K$3/Figure!$Q$2)*(Figure!$Q$4/(Figure!$Q$4+Figure!$Q$5))))/Figure!$Q$2</f>
        <v>0.6782296407273207</v>
      </c>
      <c r="AA80" s="8">
        <f>(90-AA$3-Figure!$Q$2*ASIN(COS(L$3/Figure!$Q$2)*(Figure!$Q$4/(Figure!$Q$4+Figure!$Q$5))))/Figure!$Q$2</f>
        <v>0.6007438409811346</v>
      </c>
      <c r="AB80" s="8">
        <f>(90-AB$3-Figure!$Q$2*ASIN(COS(M$3/Figure!$Q$2)*(Figure!$Q$4/(Figure!$Q$4+Figure!$Q$5))))/Figure!$Q$2</f>
        <v>0.5239915386707699</v>
      </c>
      <c r="AC80" s="12">
        <f>(90-AC$3-Figure!$Q$2*ASIN(COS(N$3/Figure!$Q$2)*(Figure!$Q$4/(Figure!$Q$4+Figure!$Q$5))))/Figure!$Q$2</f>
        <v>0.44789186036531387</v>
      </c>
      <c r="AD80" s="35"/>
      <c r="AE80" s="19">
        <f>A80</f>
        <v>76</v>
      </c>
      <c r="AF80" s="8">
        <f>(90-$AE80)/Figure!$Q$2</f>
        <v>0.24434609527920614</v>
      </c>
      <c r="AG80" s="8">
        <f>(90-$AE80)/Figure!$Q$2</f>
        <v>0.24434609527920614</v>
      </c>
      <c r="AH80" s="8">
        <f>(90-$AE80)/Figure!$Q$2</f>
        <v>0.24434609527920614</v>
      </c>
      <c r="AI80" s="8">
        <f>(90-$AE80)/Figure!$Q$2</f>
        <v>0.24434609527920614</v>
      </c>
      <c r="AJ80" s="8">
        <f>(90-$AE80)/Figure!$Q$2</f>
        <v>0.24434609527920614</v>
      </c>
      <c r="AK80" s="8">
        <f>(90-$AE80)/Figure!$Q$2</f>
        <v>0.24434609527920614</v>
      </c>
      <c r="AL80" s="8">
        <f>(90-$AE80)/Figure!$Q$2</f>
        <v>0.24434609527920614</v>
      </c>
      <c r="AM80" s="8">
        <f>(90-$AE80)/Figure!$Q$2</f>
        <v>0.24434609527920614</v>
      </c>
      <c r="AN80" s="8">
        <f>(90-$AE80)/Figure!$Q$2</f>
        <v>0.24434609527920614</v>
      </c>
      <c r="AO80" s="8">
        <f>(90-$AE80)/Figure!$Q$2</f>
        <v>0.24434609527920614</v>
      </c>
      <c r="AP80" s="8">
        <f>(90-$AE80)/Figure!$Q$2</f>
        <v>0.24434609527920614</v>
      </c>
      <c r="AQ80" s="8">
        <f>(90-$AE80)/Figure!$Q$2</f>
        <v>0.24434609527920614</v>
      </c>
      <c r="AR80" s="12">
        <f>(90-$AE80)/Figure!$Q$2</f>
        <v>0.24434609527920614</v>
      </c>
      <c r="AS80" s="35"/>
      <c r="AT80" s="19">
        <f>A80</f>
        <v>76</v>
      </c>
      <c r="AU80" s="7">
        <f>IF($A80&gt;90-B$3-Figure!$Q$2*ASIN(COS(B$3/Figure!$Q$2)*(Figure!$Q$4/(Figure!$Q$4+Figure!$Q$5))),"",ACOS(COS(Q80)/SIN(AF80)))</f>
        <v>0.8953044130999888</v>
      </c>
      <c r="AV80" s="7">
        <f>IF($A80&gt;90-C$3-Figure!$Q$2*ASIN(COS(C$3/Figure!$Q$2)*(Figure!$Q$4/(Figure!$Q$4+Figure!$Q$5))),"",ACOS(COS(R80)/SIN(AG80)))</f>
        <v>0.21637783252290355</v>
      </c>
      <c r="AW80" s="7">
        <f>IF($A80&gt;90-D$3-Figure!$Q$2*ASIN(COS(D$3/Figure!$Q$2)*(Figure!$Q$4/(Figure!$Q$4+Figure!$Q$5))),"",ACOS(COS(S80)/SIN(AH80)))</f>
      </c>
      <c r="AX80" s="7">
        <f>IF($A80&gt;90-E$3-Figure!$Q$2*ASIN(COS(E$3/Figure!$Q$2)*(Figure!$Q$4/(Figure!$Q$4+Figure!$Q$5))),"",ACOS(COS(T80)/SIN(AI80)))</f>
      </c>
      <c r="AY80" s="7">
        <f>IF($A80&gt;90-F$3-Figure!$Q$2*ASIN(COS(F$3/Figure!$Q$2)*(Figure!$Q$4/(Figure!$Q$4+Figure!$Q$5))),"",ACOS(COS(U80)/SIN(AJ80)))</f>
      </c>
      <c r="AZ80" s="7">
        <f>IF($A80&gt;90-G$3-Figure!$Q$2*ASIN(COS(G$3/Figure!$Q$2)*(Figure!$Q$4/(Figure!$Q$4+Figure!$Q$5))),"",ACOS(COS(V80)/SIN(AK80)))</f>
      </c>
      <c r="BA80" s="7">
        <f>IF($A80&gt;90-H$3-Figure!$Q$2*ASIN(COS(H$3/Figure!$Q$2)*(Figure!$Q$4/(Figure!$Q$4+Figure!$Q$5))),"",ACOS(COS(W80)/SIN(AL80)))</f>
      </c>
      <c r="BB80" s="7">
        <f>IF($A80&gt;90-I$3-Figure!$Q$2*ASIN(COS(I$3/Figure!$Q$2)*(Figure!$Q$4/(Figure!$Q$4+Figure!$Q$5))),"",ACOS(COS(X80)/SIN(AM80)))</f>
      </c>
      <c r="BC80" s="7">
        <f>IF($A80&gt;90-J$3-Figure!$Q$2*ASIN(COS(J$3/Figure!$Q$2)*(Figure!$Q$4/(Figure!$Q$4+Figure!$Q$5))),"",ACOS(COS(Y80)/SIN(AN80)))</f>
      </c>
      <c r="BD80" s="7">
        <f>IF($A80&gt;90-K$3-Figure!$Q$2*ASIN(COS(K$3/Figure!$Q$2)*(Figure!$Q$4/(Figure!$Q$4+Figure!$Q$5))),"",ACOS(COS(Z80)/SIN(AO80)))</f>
      </c>
      <c r="BE80" s="7">
        <f>IF($A80&gt;90-L$3-Figure!$Q$2*ASIN(COS(L$3/Figure!$Q$2)*(Figure!$Q$4/(Figure!$Q$4+Figure!$Q$5))),"",ACOS(COS(AA80)/SIN(AP80)))</f>
      </c>
      <c r="BF80" s="7">
        <f>IF($A80&gt;90-M$3-Figure!$Q$2*ASIN(COS(M$3/Figure!$Q$2)*(Figure!$Q$4/(Figure!$Q$4+Figure!$Q$5))),"",ACOS(COS(AB80)/SIN(AQ80)))</f>
      </c>
      <c r="BG80" s="13">
        <f>IF($A80&gt;90-N$3-Figure!$Q$2*ASIN(COS(N$3/Figure!$Q$2)*(Figure!$Q$4/(Figure!$Q$4+Figure!$Q$5))),"",ACOS(COS(AC80)/SIN(AR80)))</f>
      </c>
    </row>
    <row r="81" spans="1:59" ht="12.75">
      <c r="A81" s="19">
        <v>77</v>
      </c>
      <c r="B81" s="9">
        <f>IF($A81&gt;90-B$3-Figure!$Q$2*ASIN(COS(B$3/Figure!$Q$2)*(Figure!$Q$4/(Figure!$Q$4+Figure!$Q$5))),0,AU81/PI())</f>
        <v>0.2652402875405216</v>
      </c>
      <c r="C81" s="9">
        <f>IF($A81&gt;90-C$3-Figure!$Q$2*ASIN(COS(C$3/Figure!$Q$2)*(Figure!$Q$4/(Figure!$Q$4+Figure!$Q$5))),0,AV81/PI())</f>
        <v>0</v>
      </c>
      <c r="D81" s="9">
        <f>IF($A81&gt;90-D$3-Figure!$Q$2*ASIN(COS(D$3/Figure!$Q$2)*(Figure!$Q$4/(Figure!$Q$4+Figure!$Q$5))),0,AW81/PI())</f>
        <v>0</v>
      </c>
      <c r="E81" s="9">
        <f>IF($A81&gt;90-E$3-Figure!$Q$2*ASIN(COS(E$3/Figure!$Q$2)*(Figure!$Q$4/(Figure!$Q$4+Figure!$Q$5))),0,AX81/PI())</f>
        <v>0</v>
      </c>
      <c r="F81" s="9">
        <f>IF($A81&gt;90-F$3-Figure!$Q$2*ASIN(COS(F$3/Figure!$Q$2)*(Figure!$Q$4/(Figure!$Q$4+Figure!$Q$5))),0,AY81/PI())</f>
        <v>0</v>
      </c>
      <c r="G81" s="9">
        <f>IF($A81&gt;90-G$3-Figure!$Q$2*ASIN(COS(G$3/Figure!$Q$2)*(Figure!$Q$4/(Figure!$Q$4+Figure!$Q$5))),0,AZ81/PI())</f>
        <v>0</v>
      </c>
      <c r="H81" s="9">
        <f>IF($A81&gt;90-H$3-Figure!$Q$2*ASIN(COS(H$3/Figure!$Q$2)*(Figure!$Q$4/(Figure!$Q$4+Figure!$Q$5))),0,BA81/PI())</f>
        <v>0</v>
      </c>
      <c r="I81" s="9">
        <f>IF($A81&gt;90-I$3-Figure!$Q$2*ASIN(COS(I$3/Figure!$Q$2)*(Figure!$Q$4/(Figure!$Q$4+Figure!$Q$5))),0,BB81/PI())</f>
        <v>0</v>
      </c>
      <c r="J81" s="9">
        <f>IF($A81&gt;90-J$3-Figure!$Q$2*ASIN(COS(J$3/Figure!$Q$2)*(Figure!$Q$4/(Figure!$Q$4+Figure!$Q$5))),0,BC81/PI())</f>
        <v>0</v>
      </c>
      <c r="K81" s="9">
        <f>IF($A81&gt;90-K$3-Figure!$Q$2*ASIN(COS(K$3/Figure!$Q$2)*(Figure!$Q$4/(Figure!$Q$4+Figure!$Q$5))),0,BD81/PI())</f>
        <v>0</v>
      </c>
      <c r="L81" s="9">
        <f>IF($A81&gt;90-L$3-Figure!$Q$2*ASIN(COS(L$3/Figure!$Q$2)*(Figure!$Q$4/(Figure!$Q$4+Figure!$Q$5))),0,BE81/PI())</f>
        <v>0</v>
      </c>
      <c r="M81" s="9">
        <f>IF($A81&gt;90-M$3-Figure!$Q$2*ASIN(COS(M$3/Figure!$Q$2)*(Figure!$Q$4/(Figure!$Q$4+Figure!$Q$5))),0,BF81/PI())</f>
        <v>0</v>
      </c>
      <c r="N81" s="10">
        <f>IF($A81&gt;90-N$3-Figure!$Q$2*ASIN(COS(N$3/Figure!$Q$2)*(Figure!$Q$4/(Figure!$Q$4+Figure!$Q$5))),0,BG81/PI())</f>
        <v>0</v>
      </c>
      <c r="O81" s="35"/>
      <c r="P81" s="19">
        <f>A81</f>
        <v>77</v>
      </c>
      <c r="Q81" s="8">
        <f>(90-Q$3-Figure!$Q$2*ASIN(COS(B$3/Figure!$Q$2)*(Figure!$Q$4/(Figure!$Q$4+Figure!$Q$5))))/Figure!$Q$2</f>
        <v>1.4189441712743636</v>
      </c>
      <c r="R81" s="8">
        <f>(90-R$3-Figure!$Q$2*ASIN(COS(C$3/Figure!$Q$2)*(Figure!$Q$4/(Figure!$Q$4+Figure!$Q$5))))/Figure!$Q$2</f>
        <v>1.3322600089243593</v>
      </c>
      <c r="S81" s="8">
        <f>(90-S$3-Figure!$Q$2*ASIN(COS(D$3/Figure!$Q$2)*(Figure!$Q$4/(Figure!$Q$4+Figure!$Q$5))))/Figure!$Q$2</f>
        <v>1.2467357075384728</v>
      </c>
      <c r="T81" s="8">
        <f>(90-T$3-Figure!$Q$2*ASIN(COS(E$3/Figure!$Q$2)*(Figure!$Q$4/(Figure!$Q$4+Figure!$Q$5))))/Figure!$Q$2</f>
        <v>1.1623571063518006</v>
      </c>
      <c r="U81" s="8">
        <f>(90-U$3-Figure!$Q$2*ASIN(COS(F$3/Figure!$Q$2)*(Figure!$Q$4/(Figure!$Q$4+Figure!$Q$5))))/Figure!$Q$2</f>
        <v>1.0791007948167772</v>
      </c>
      <c r="V81" s="8">
        <f>(90-V$3-Figure!$Q$2*ASIN(COS(G$3/Figure!$Q$2)*(Figure!$Q$4/(Figure!$Q$4+Figure!$Q$5))))/Figure!$Q$2</f>
        <v>0.9969343915851857</v>
      </c>
      <c r="W81" s="8">
        <f>(90-W$3-Figure!$Q$2*ASIN(COS(H$3/Figure!$Q$2)*(Figure!$Q$4/(Figure!$Q$4+Figure!$Q$5))))/Figure!$Q$2</f>
        <v>0.9158169214149755</v>
      </c>
      <c r="X81" s="8">
        <f>(90-X$3-Figure!$Q$2*ASIN(COS(I$3/Figure!$Q$2)*(Figure!$Q$4/(Figure!$Q$4+Figure!$Q$5))))/Figure!$Q$2</f>
        <v>0.835699277556551</v>
      </c>
      <c r="Y81" s="8">
        <f>(90-Y$3-Figure!$Q$2*ASIN(COS(J$3/Figure!$Q$2)*(Figure!$Q$4/(Figure!$Q$4+Figure!$Q$5))))/Figure!$Q$2</f>
        <v>0.7565247552184741</v>
      </c>
      <c r="Z81" s="8">
        <f>(90-Z$3-Figure!$Q$2*ASIN(COS(K$3/Figure!$Q$2)*(Figure!$Q$4/(Figure!$Q$4+Figure!$Q$5))))/Figure!$Q$2</f>
        <v>0.6782296407273207</v>
      </c>
      <c r="AA81" s="8">
        <f>(90-AA$3-Figure!$Q$2*ASIN(COS(L$3/Figure!$Q$2)*(Figure!$Q$4/(Figure!$Q$4+Figure!$Q$5))))/Figure!$Q$2</f>
        <v>0.6007438409811346</v>
      </c>
      <c r="AB81" s="8">
        <f>(90-AB$3-Figure!$Q$2*ASIN(COS(M$3/Figure!$Q$2)*(Figure!$Q$4/(Figure!$Q$4+Figure!$Q$5))))/Figure!$Q$2</f>
        <v>0.5239915386707699</v>
      </c>
      <c r="AC81" s="12">
        <f>(90-AC$3-Figure!$Q$2*ASIN(COS(N$3/Figure!$Q$2)*(Figure!$Q$4/(Figure!$Q$4+Figure!$Q$5))))/Figure!$Q$2</f>
        <v>0.44789186036531387</v>
      </c>
      <c r="AD81" s="35"/>
      <c r="AE81" s="19">
        <f>A81</f>
        <v>77</v>
      </c>
      <c r="AF81" s="8">
        <f>(90-$AE81)/Figure!$Q$2</f>
        <v>0.22689280275926282</v>
      </c>
      <c r="AG81" s="8">
        <f>(90-$AE81)/Figure!$Q$2</f>
        <v>0.22689280275926282</v>
      </c>
      <c r="AH81" s="8">
        <f>(90-$AE81)/Figure!$Q$2</f>
        <v>0.22689280275926282</v>
      </c>
      <c r="AI81" s="8">
        <f>(90-$AE81)/Figure!$Q$2</f>
        <v>0.22689280275926282</v>
      </c>
      <c r="AJ81" s="8">
        <f>(90-$AE81)/Figure!$Q$2</f>
        <v>0.22689280275926282</v>
      </c>
      <c r="AK81" s="8">
        <f>(90-$AE81)/Figure!$Q$2</f>
        <v>0.22689280275926282</v>
      </c>
      <c r="AL81" s="8">
        <f>(90-$AE81)/Figure!$Q$2</f>
        <v>0.22689280275926282</v>
      </c>
      <c r="AM81" s="8">
        <f>(90-$AE81)/Figure!$Q$2</f>
        <v>0.22689280275926282</v>
      </c>
      <c r="AN81" s="8">
        <f>(90-$AE81)/Figure!$Q$2</f>
        <v>0.22689280275926282</v>
      </c>
      <c r="AO81" s="8">
        <f>(90-$AE81)/Figure!$Q$2</f>
        <v>0.22689280275926282</v>
      </c>
      <c r="AP81" s="8">
        <f>(90-$AE81)/Figure!$Q$2</f>
        <v>0.22689280275926282</v>
      </c>
      <c r="AQ81" s="8">
        <f>(90-$AE81)/Figure!$Q$2</f>
        <v>0.22689280275926282</v>
      </c>
      <c r="AR81" s="12">
        <f>(90-$AE81)/Figure!$Q$2</f>
        <v>0.22689280275926282</v>
      </c>
      <c r="AS81" s="35"/>
      <c r="AT81" s="19">
        <f>A81</f>
        <v>77</v>
      </c>
      <c r="AU81" s="7">
        <f>IF($A81&gt;90-B$3-Figure!$Q$2*ASIN(COS(B$3/Figure!$Q$2)*(Figure!$Q$4/(Figure!$Q$4+Figure!$Q$5))),"",ACOS(COS(Q81)/SIN(AF81)))</f>
        <v>0.833276938773347</v>
      </c>
      <c r="AV81" s="7">
        <f>IF($A81&gt;90-C$3-Figure!$Q$2*ASIN(COS(C$3/Figure!$Q$2)*(Figure!$Q$4/(Figure!$Q$4+Figure!$Q$5))),"",ACOS(COS(R81)/SIN(AG81)))</f>
      </c>
      <c r="AW81" s="7">
        <f>IF($A81&gt;90-D$3-Figure!$Q$2*ASIN(COS(D$3/Figure!$Q$2)*(Figure!$Q$4/(Figure!$Q$4+Figure!$Q$5))),"",ACOS(COS(S81)/SIN(AH81)))</f>
      </c>
      <c r="AX81" s="7">
        <f>IF($A81&gt;90-E$3-Figure!$Q$2*ASIN(COS(E$3/Figure!$Q$2)*(Figure!$Q$4/(Figure!$Q$4+Figure!$Q$5))),"",ACOS(COS(T81)/SIN(AI81)))</f>
      </c>
      <c r="AY81" s="7">
        <f>IF($A81&gt;90-F$3-Figure!$Q$2*ASIN(COS(F$3/Figure!$Q$2)*(Figure!$Q$4/(Figure!$Q$4+Figure!$Q$5))),"",ACOS(COS(U81)/SIN(AJ81)))</f>
      </c>
      <c r="AZ81" s="7">
        <f>IF($A81&gt;90-G$3-Figure!$Q$2*ASIN(COS(G$3/Figure!$Q$2)*(Figure!$Q$4/(Figure!$Q$4+Figure!$Q$5))),"",ACOS(COS(V81)/SIN(AK81)))</f>
      </c>
      <c r="BA81" s="7">
        <f>IF($A81&gt;90-H$3-Figure!$Q$2*ASIN(COS(H$3/Figure!$Q$2)*(Figure!$Q$4/(Figure!$Q$4+Figure!$Q$5))),"",ACOS(COS(W81)/SIN(AL81)))</f>
      </c>
      <c r="BB81" s="7">
        <f>IF($A81&gt;90-I$3-Figure!$Q$2*ASIN(COS(I$3/Figure!$Q$2)*(Figure!$Q$4/(Figure!$Q$4+Figure!$Q$5))),"",ACOS(COS(X81)/SIN(AM81)))</f>
      </c>
      <c r="BC81" s="7">
        <f>IF($A81&gt;90-J$3-Figure!$Q$2*ASIN(COS(J$3/Figure!$Q$2)*(Figure!$Q$4/(Figure!$Q$4+Figure!$Q$5))),"",ACOS(COS(Y81)/SIN(AN81)))</f>
      </c>
      <c r="BD81" s="7">
        <f>IF($A81&gt;90-K$3-Figure!$Q$2*ASIN(COS(K$3/Figure!$Q$2)*(Figure!$Q$4/(Figure!$Q$4+Figure!$Q$5))),"",ACOS(COS(Z81)/SIN(AO81)))</f>
      </c>
      <c r="BE81" s="7">
        <f>IF($A81&gt;90-L$3-Figure!$Q$2*ASIN(COS(L$3/Figure!$Q$2)*(Figure!$Q$4/(Figure!$Q$4+Figure!$Q$5))),"",ACOS(COS(AA81)/SIN(AP81)))</f>
      </c>
      <c r="BF81" s="7">
        <f>IF($A81&gt;90-M$3-Figure!$Q$2*ASIN(COS(M$3/Figure!$Q$2)*(Figure!$Q$4/(Figure!$Q$4+Figure!$Q$5))),"",ACOS(COS(AB81)/SIN(AQ81)))</f>
      </c>
      <c r="BG81" s="13">
        <f>IF($A81&gt;90-N$3-Figure!$Q$2*ASIN(COS(N$3/Figure!$Q$2)*(Figure!$Q$4/(Figure!$Q$4+Figure!$Q$5))),"",ACOS(COS(AC81)/SIN(AR81)))</f>
      </c>
    </row>
    <row r="82" spans="1:59" ht="12.75">
      <c r="A82" s="19">
        <v>78</v>
      </c>
      <c r="B82" s="23">
        <f>IF($A82&gt;90-B$3-Figure!$Q$2*ASIN(COS(B$3/Figure!$Q$2)*(Figure!$Q$4/(Figure!$Q$4+Figure!$Q$5))),0,AU82/PI())</f>
        <v>0.24065204819642325</v>
      </c>
      <c r="C82" s="23">
        <f>IF($A82&gt;90-C$3-Figure!$Q$2*ASIN(COS(C$3/Figure!$Q$2)*(Figure!$Q$4/(Figure!$Q$4+Figure!$Q$5))),0,AV82/PI())</f>
        <v>0</v>
      </c>
      <c r="D82" s="23">
        <f>IF($A82&gt;90-D$3-Figure!$Q$2*ASIN(COS(D$3/Figure!$Q$2)*(Figure!$Q$4/(Figure!$Q$4+Figure!$Q$5))),0,AW82/PI())</f>
        <v>0</v>
      </c>
      <c r="E82" s="23">
        <f>IF($A82&gt;90-E$3-Figure!$Q$2*ASIN(COS(E$3/Figure!$Q$2)*(Figure!$Q$4/(Figure!$Q$4+Figure!$Q$5))),0,AX82/PI())</f>
        <v>0</v>
      </c>
      <c r="F82" s="23">
        <f>IF($A82&gt;90-F$3-Figure!$Q$2*ASIN(COS(F$3/Figure!$Q$2)*(Figure!$Q$4/(Figure!$Q$4+Figure!$Q$5))),0,AY82/PI())</f>
        <v>0</v>
      </c>
      <c r="G82" s="23">
        <f>IF($A82&gt;90-G$3-Figure!$Q$2*ASIN(COS(G$3/Figure!$Q$2)*(Figure!$Q$4/(Figure!$Q$4+Figure!$Q$5))),0,AZ82/PI())</f>
        <v>0</v>
      </c>
      <c r="H82" s="23">
        <f>IF($A82&gt;90-H$3-Figure!$Q$2*ASIN(COS(H$3/Figure!$Q$2)*(Figure!$Q$4/(Figure!$Q$4+Figure!$Q$5))),0,BA82/PI())</f>
        <v>0</v>
      </c>
      <c r="I82" s="23">
        <f>IF($A82&gt;90-I$3-Figure!$Q$2*ASIN(COS(I$3/Figure!$Q$2)*(Figure!$Q$4/(Figure!$Q$4+Figure!$Q$5))),0,BB82/PI())</f>
        <v>0</v>
      </c>
      <c r="J82" s="23">
        <f>IF($A82&gt;90-J$3-Figure!$Q$2*ASIN(COS(J$3/Figure!$Q$2)*(Figure!$Q$4/(Figure!$Q$4+Figure!$Q$5))),0,BC82/PI())</f>
        <v>0</v>
      </c>
      <c r="K82" s="23">
        <f>IF($A82&gt;90-K$3-Figure!$Q$2*ASIN(COS(K$3/Figure!$Q$2)*(Figure!$Q$4/(Figure!$Q$4+Figure!$Q$5))),0,BD82/PI())</f>
        <v>0</v>
      </c>
      <c r="L82" s="23">
        <f>IF($A82&gt;90-L$3-Figure!$Q$2*ASIN(COS(L$3/Figure!$Q$2)*(Figure!$Q$4/(Figure!$Q$4+Figure!$Q$5))),0,BE82/PI())</f>
        <v>0</v>
      </c>
      <c r="M82" s="23">
        <f>IF($A82&gt;90-M$3-Figure!$Q$2*ASIN(COS(M$3/Figure!$Q$2)*(Figure!$Q$4/(Figure!$Q$4+Figure!$Q$5))),0,BF82/PI())</f>
        <v>0</v>
      </c>
      <c r="N82" s="24">
        <f>IF($A82&gt;90-N$3-Figure!$Q$2*ASIN(COS(N$3/Figure!$Q$2)*(Figure!$Q$4/(Figure!$Q$4+Figure!$Q$5))),0,BG82/PI())</f>
        <v>0</v>
      </c>
      <c r="O82" s="35"/>
      <c r="P82" s="19">
        <f>A82</f>
        <v>78</v>
      </c>
      <c r="Q82" s="25">
        <f>(90-Q$3-Figure!$Q$2*ASIN(COS(B$3/Figure!$Q$2)*(Figure!$Q$4/(Figure!$Q$4+Figure!$Q$5))))/Figure!$Q$2</f>
        <v>1.4189441712743636</v>
      </c>
      <c r="R82" s="25">
        <f>(90-R$3-Figure!$Q$2*ASIN(COS(C$3/Figure!$Q$2)*(Figure!$Q$4/(Figure!$Q$4+Figure!$Q$5))))/Figure!$Q$2</f>
        <v>1.3322600089243593</v>
      </c>
      <c r="S82" s="25">
        <f>(90-S$3-Figure!$Q$2*ASIN(COS(D$3/Figure!$Q$2)*(Figure!$Q$4/(Figure!$Q$4+Figure!$Q$5))))/Figure!$Q$2</f>
        <v>1.2467357075384728</v>
      </c>
      <c r="T82" s="25">
        <f>(90-T$3-Figure!$Q$2*ASIN(COS(E$3/Figure!$Q$2)*(Figure!$Q$4/(Figure!$Q$4+Figure!$Q$5))))/Figure!$Q$2</f>
        <v>1.1623571063518006</v>
      </c>
      <c r="U82" s="25">
        <f>(90-U$3-Figure!$Q$2*ASIN(COS(F$3/Figure!$Q$2)*(Figure!$Q$4/(Figure!$Q$4+Figure!$Q$5))))/Figure!$Q$2</f>
        <v>1.0791007948167772</v>
      </c>
      <c r="V82" s="25">
        <f>(90-V$3-Figure!$Q$2*ASIN(COS(G$3/Figure!$Q$2)*(Figure!$Q$4/(Figure!$Q$4+Figure!$Q$5))))/Figure!$Q$2</f>
        <v>0.9969343915851857</v>
      </c>
      <c r="W82" s="25">
        <f>(90-W$3-Figure!$Q$2*ASIN(COS(H$3/Figure!$Q$2)*(Figure!$Q$4/(Figure!$Q$4+Figure!$Q$5))))/Figure!$Q$2</f>
        <v>0.9158169214149755</v>
      </c>
      <c r="X82" s="25">
        <f>(90-X$3-Figure!$Q$2*ASIN(COS(I$3/Figure!$Q$2)*(Figure!$Q$4/(Figure!$Q$4+Figure!$Q$5))))/Figure!$Q$2</f>
        <v>0.835699277556551</v>
      </c>
      <c r="Y82" s="25">
        <f>(90-Y$3-Figure!$Q$2*ASIN(COS(J$3/Figure!$Q$2)*(Figure!$Q$4/(Figure!$Q$4+Figure!$Q$5))))/Figure!$Q$2</f>
        <v>0.7565247552184741</v>
      </c>
      <c r="Z82" s="25">
        <f>(90-Z$3-Figure!$Q$2*ASIN(COS(K$3/Figure!$Q$2)*(Figure!$Q$4/(Figure!$Q$4+Figure!$Q$5))))/Figure!$Q$2</f>
        <v>0.6782296407273207</v>
      </c>
      <c r="AA82" s="25">
        <f>(90-AA$3-Figure!$Q$2*ASIN(COS(L$3/Figure!$Q$2)*(Figure!$Q$4/(Figure!$Q$4+Figure!$Q$5))))/Figure!$Q$2</f>
        <v>0.6007438409811346</v>
      </c>
      <c r="AB82" s="25">
        <f>(90-AB$3-Figure!$Q$2*ASIN(COS(M$3/Figure!$Q$2)*(Figure!$Q$4/(Figure!$Q$4+Figure!$Q$5))))/Figure!$Q$2</f>
        <v>0.5239915386707699</v>
      </c>
      <c r="AC82" s="26">
        <f>(90-AC$3-Figure!$Q$2*ASIN(COS(N$3/Figure!$Q$2)*(Figure!$Q$4/(Figure!$Q$4+Figure!$Q$5))))/Figure!$Q$2</f>
        <v>0.44789186036531387</v>
      </c>
      <c r="AD82" s="35"/>
      <c r="AE82" s="19">
        <f>A82</f>
        <v>78</v>
      </c>
      <c r="AF82" s="25">
        <f>(90-$AE82)/Figure!$Q$2</f>
        <v>0.20943951023931953</v>
      </c>
      <c r="AG82" s="25">
        <f>(90-$AE82)/Figure!$Q$2</f>
        <v>0.20943951023931953</v>
      </c>
      <c r="AH82" s="25">
        <f>(90-$AE82)/Figure!$Q$2</f>
        <v>0.20943951023931953</v>
      </c>
      <c r="AI82" s="25">
        <f>(90-$AE82)/Figure!$Q$2</f>
        <v>0.20943951023931953</v>
      </c>
      <c r="AJ82" s="25">
        <f>(90-$AE82)/Figure!$Q$2</f>
        <v>0.20943951023931953</v>
      </c>
      <c r="AK82" s="25">
        <f>(90-$AE82)/Figure!$Q$2</f>
        <v>0.20943951023931953</v>
      </c>
      <c r="AL82" s="25">
        <f>(90-$AE82)/Figure!$Q$2</f>
        <v>0.20943951023931953</v>
      </c>
      <c r="AM82" s="25">
        <f>(90-$AE82)/Figure!$Q$2</f>
        <v>0.20943951023931953</v>
      </c>
      <c r="AN82" s="25">
        <f>(90-$AE82)/Figure!$Q$2</f>
        <v>0.20943951023931953</v>
      </c>
      <c r="AO82" s="25">
        <f>(90-$AE82)/Figure!$Q$2</f>
        <v>0.20943951023931953</v>
      </c>
      <c r="AP82" s="25">
        <f>(90-$AE82)/Figure!$Q$2</f>
        <v>0.20943951023931953</v>
      </c>
      <c r="AQ82" s="25">
        <f>(90-$AE82)/Figure!$Q$2</f>
        <v>0.20943951023931953</v>
      </c>
      <c r="AR82" s="26">
        <f>(90-$AE82)/Figure!$Q$2</f>
        <v>0.20943951023931953</v>
      </c>
      <c r="AS82" s="35"/>
      <c r="AT82" s="19">
        <f>A82</f>
        <v>78</v>
      </c>
      <c r="AU82" s="27">
        <f>IF($A82&gt;90-B$3-Figure!$Q$2*ASIN(COS(B$3/Figure!$Q$2)*(Figure!$Q$4/(Figure!$Q$4+Figure!$Q$5))),"",ACOS(COS(Q82)/SIN(AF82)))</f>
        <v>0.7560307066852201</v>
      </c>
      <c r="AV82" s="27">
        <f>IF($A82&gt;90-C$3-Figure!$Q$2*ASIN(COS(C$3/Figure!$Q$2)*(Figure!$Q$4/(Figure!$Q$4+Figure!$Q$5))),"",ACOS(COS(R82)/SIN(AG82)))</f>
      </c>
      <c r="AW82" s="27">
        <f>IF($A82&gt;90-D$3-Figure!$Q$2*ASIN(COS(D$3/Figure!$Q$2)*(Figure!$Q$4/(Figure!$Q$4+Figure!$Q$5))),"",ACOS(COS(S82)/SIN(AH82)))</f>
      </c>
      <c r="AX82" s="27">
        <f>IF($A82&gt;90-E$3-Figure!$Q$2*ASIN(COS(E$3/Figure!$Q$2)*(Figure!$Q$4/(Figure!$Q$4+Figure!$Q$5))),"",ACOS(COS(T82)/SIN(AI82)))</f>
      </c>
      <c r="AY82" s="27">
        <f>IF($A82&gt;90-F$3-Figure!$Q$2*ASIN(COS(F$3/Figure!$Q$2)*(Figure!$Q$4/(Figure!$Q$4+Figure!$Q$5))),"",ACOS(COS(U82)/SIN(AJ82)))</f>
      </c>
      <c r="AZ82" s="27">
        <f>IF($A82&gt;90-G$3-Figure!$Q$2*ASIN(COS(G$3/Figure!$Q$2)*(Figure!$Q$4/(Figure!$Q$4+Figure!$Q$5))),"",ACOS(COS(V82)/SIN(AK82)))</f>
      </c>
      <c r="BA82" s="27">
        <f>IF($A82&gt;90-H$3-Figure!$Q$2*ASIN(COS(H$3/Figure!$Q$2)*(Figure!$Q$4/(Figure!$Q$4+Figure!$Q$5))),"",ACOS(COS(W82)/SIN(AL82)))</f>
      </c>
      <c r="BB82" s="27">
        <f>IF($A82&gt;90-I$3-Figure!$Q$2*ASIN(COS(I$3/Figure!$Q$2)*(Figure!$Q$4/(Figure!$Q$4+Figure!$Q$5))),"",ACOS(COS(X82)/SIN(AM82)))</f>
      </c>
      <c r="BC82" s="27">
        <f>IF($A82&gt;90-J$3-Figure!$Q$2*ASIN(COS(J$3/Figure!$Q$2)*(Figure!$Q$4/(Figure!$Q$4+Figure!$Q$5))),"",ACOS(COS(Y82)/SIN(AN82)))</f>
      </c>
      <c r="BD82" s="27">
        <f>IF($A82&gt;90-K$3-Figure!$Q$2*ASIN(COS(K$3/Figure!$Q$2)*(Figure!$Q$4/(Figure!$Q$4+Figure!$Q$5))),"",ACOS(COS(Z82)/SIN(AO82)))</f>
      </c>
      <c r="BE82" s="27">
        <f>IF($A82&gt;90-L$3-Figure!$Q$2*ASIN(COS(L$3/Figure!$Q$2)*(Figure!$Q$4/(Figure!$Q$4+Figure!$Q$5))),"",ACOS(COS(AA82)/SIN(AP82)))</f>
      </c>
      <c r="BF82" s="27">
        <f>IF($A82&gt;90-M$3-Figure!$Q$2*ASIN(COS(M$3/Figure!$Q$2)*(Figure!$Q$4/(Figure!$Q$4+Figure!$Q$5))),"",ACOS(COS(AB82)/SIN(AQ82)))</f>
      </c>
      <c r="BG82" s="28">
        <f>IF($A82&gt;90-N$3-Figure!$Q$2*ASIN(COS(N$3/Figure!$Q$2)*(Figure!$Q$4/(Figure!$Q$4+Figure!$Q$5))),"",ACOS(COS(AC82)/SIN(AR82)))</f>
      </c>
    </row>
    <row r="83" spans="1:59" ht="12.75">
      <c r="A83" s="19">
        <v>79</v>
      </c>
      <c r="B83" s="23">
        <f>IF($A83&gt;90-B$3-Figure!$Q$2*ASIN(COS(B$3/Figure!$Q$2)*(Figure!$Q$4/(Figure!$Q$4+Figure!$Q$5))),0,AU83/PI())</f>
        <v>0.20863382097365882</v>
      </c>
      <c r="C83" s="23">
        <f>IF($A83&gt;90-C$3-Figure!$Q$2*ASIN(COS(C$3/Figure!$Q$2)*(Figure!$Q$4/(Figure!$Q$4+Figure!$Q$5))),0,AV83/PI())</f>
        <v>0</v>
      </c>
      <c r="D83" s="23">
        <f>IF($A83&gt;90-D$3-Figure!$Q$2*ASIN(COS(D$3/Figure!$Q$2)*(Figure!$Q$4/(Figure!$Q$4+Figure!$Q$5))),0,AW83/PI())</f>
        <v>0</v>
      </c>
      <c r="E83" s="23">
        <f>IF($A83&gt;90-E$3-Figure!$Q$2*ASIN(COS(E$3/Figure!$Q$2)*(Figure!$Q$4/(Figure!$Q$4+Figure!$Q$5))),0,AX83/PI())</f>
        <v>0</v>
      </c>
      <c r="F83" s="23">
        <f>IF($A83&gt;90-F$3-Figure!$Q$2*ASIN(COS(F$3/Figure!$Q$2)*(Figure!$Q$4/(Figure!$Q$4+Figure!$Q$5))),0,AY83/PI())</f>
        <v>0</v>
      </c>
      <c r="G83" s="23">
        <f>IF($A83&gt;90-G$3-Figure!$Q$2*ASIN(COS(G$3/Figure!$Q$2)*(Figure!$Q$4/(Figure!$Q$4+Figure!$Q$5))),0,AZ83/PI())</f>
        <v>0</v>
      </c>
      <c r="H83" s="23">
        <f>IF($A83&gt;90-H$3-Figure!$Q$2*ASIN(COS(H$3/Figure!$Q$2)*(Figure!$Q$4/(Figure!$Q$4+Figure!$Q$5))),0,BA83/PI())</f>
        <v>0</v>
      </c>
      <c r="I83" s="23">
        <f>IF($A83&gt;90-I$3-Figure!$Q$2*ASIN(COS(I$3/Figure!$Q$2)*(Figure!$Q$4/(Figure!$Q$4+Figure!$Q$5))),0,BB83/PI())</f>
        <v>0</v>
      </c>
      <c r="J83" s="23">
        <f>IF($A83&gt;90-J$3-Figure!$Q$2*ASIN(COS(J$3/Figure!$Q$2)*(Figure!$Q$4/(Figure!$Q$4+Figure!$Q$5))),0,BC83/PI())</f>
        <v>0</v>
      </c>
      <c r="K83" s="23">
        <f>IF($A83&gt;90-K$3-Figure!$Q$2*ASIN(COS(K$3/Figure!$Q$2)*(Figure!$Q$4/(Figure!$Q$4+Figure!$Q$5))),0,BD83/PI())</f>
        <v>0</v>
      </c>
      <c r="L83" s="23">
        <f>IF($A83&gt;90-L$3-Figure!$Q$2*ASIN(COS(L$3/Figure!$Q$2)*(Figure!$Q$4/(Figure!$Q$4+Figure!$Q$5))),0,BE83/PI())</f>
        <v>0</v>
      </c>
      <c r="M83" s="23">
        <f>IF($A83&gt;90-M$3-Figure!$Q$2*ASIN(COS(M$3/Figure!$Q$2)*(Figure!$Q$4/(Figure!$Q$4+Figure!$Q$5))),0,BF83/PI())</f>
        <v>0</v>
      </c>
      <c r="N83" s="24">
        <f>IF($A83&gt;90-N$3-Figure!$Q$2*ASIN(COS(N$3/Figure!$Q$2)*(Figure!$Q$4/(Figure!$Q$4+Figure!$Q$5))),0,BG83/PI())</f>
        <v>0</v>
      </c>
      <c r="O83" s="35"/>
      <c r="P83" s="19">
        <f>A83</f>
        <v>79</v>
      </c>
      <c r="Q83" s="25">
        <f>(90-Q$3-Figure!$Q$2*ASIN(COS(B$3/Figure!$Q$2)*(Figure!$Q$4/(Figure!$Q$4+Figure!$Q$5))))/Figure!$Q$2</f>
        <v>1.4189441712743636</v>
      </c>
      <c r="R83" s="25">
        <f>(90-R$3-Figure!$Q$2*ASIN(COS(C$3/Figure!$Q$2)*(Figure!$Q$4/(Figure!$Q$4+Figure!$Q$5))))/Figure!$Q$2</f>
        <v>1.3322600089243593</v>
      </c>
      <c r="S83" s="25">
        <f>(90-S$3-Figure!$Q$2*ASIN(COS(D$3/Figure!$Q$2)*(Figure!$Q$4/(Figure!$Q$4+Figure!$Q$5))))/Figure!$Q$2</f>
        <v>1.2467357075384728</v>
      </c>
      <c r="T83" s="25">
        <f>(90-T$3-Figure!$Q$2*ASIN(COS(E$3/Figure!$Q$2)*(Figure!$Q$4/(Figure!$Q$4+Figure!$Q$5))))/Figure!$Q$2</f>
        <v>1.1623571063518006</v>
      </c>
      <c r="U83" s="25">
        <f>(90-U$3-Figure!$Q$2*ASIN(COS(F$3/Figure!$Q$2)*(Figure!$Q$4/(Figure!$Q$4+Figure!$Q$5))))/Figure!$Q$2</f>
        <v>1.0791007948167772</v>
      </c>
      <c r="V83" s="25">
        <f>(90-V$3-Figure!$Q$2*ASIN(COS(G$3/Figure!$Q$2)*(Figure!$Q$4/(Figure!$Q$4+Figure!$Q$5))))/Figure!$Q$2</f>
        <v>0.9969343915851857</v>
      </c>
      <c r="W83" s="25">
        <f>(90-W$3-Figure!$Q$2*ASIN(COS(H$3/Figure!$Q$2)*(Figure!$Q$4/(Figure!$Q$4+Figure!$Q$5))))/Figure!$Q$2</f>
        <v>0.9158169214149755</v>
      </c>
      <c r="X83" s="25">
        <f>(90-X$3-Figure!$Q$2*ASIN(COS(I$3/Figure!$Q$2)*(Figure!$Q$4/(Figure!$Q$4+Figure!$Q$5))))/Figure!$Q$2</f>
        <v>0.835699277556551</v>
      </c>
      <c r="Y83" s="25">
        <f>(90-Y$3-Figure!$Q$2*ASIN(COS(J$3/Figure!$Q$2)*(Figure!$Q$4/(Figure!$Q$4+Figure!$Q$5))))/Figure!$Q$2</f>
        <v>0.7565247552184741</v>
      </c>
      <c r="Z83" s="25">
        <f>(90-Z$3-Figure!$Q$2*ASIN(COS(K$3/Figure!$Q$2)*(Figure!$Q$4/(Figure!$Q$4+Figure!$Q$5))))/Figure!$Q$2</f>
        <v>0.6782296407273207</v>
      </c>
      <c r="AA83" s="25">
        <f>(90-AA$3-Figure!$Q$2*ASIN(COS(L$3/Figure!$Q$2)*(Figure!$Q$4/(Figure!$Q$4+Figure!$Q$5))))/Figure!$Q$2</f>
        <v>0.6007438409811346</v>
      </c>
      <c r="AB83" s="25">
        <f>(90-AB$3-Figure!$Q$2*ASIN(COS(M$3/Figure!$Q$2)*(Figure!$Q$4/(Figure!$Q$4+Figure!$Q$5))))/Figure!$Q$2</f>
        <v>0.5239915386707699</v>
      </c>
      <c r="AC83" s="26">
        <f>(90-AC$3-Figure!$Q$2*ASIN(COS(N$3/Figure!$Q$2)*(Figure!$Q$4/(Figure!$Q$4+Figure!$Q$5))))/Figure!$Q$2</f>
        <v>0.44789186036531387</v>
      </c>
      <c r="AD83" s="35"/>
      <c r="AE83" s="19">
        <f>A83</f>
        <v>79</v>
      </c>
      <c r="AF83" s="25">
        <f>(90-$AE83)/Figure!$Q$2</f>
        <v>0.19198621771937624</v>
      </c>
      <c r="AG83" s="25">
        <f>(90-$AE83)/Figure!$Q$2</f>
        <v>0.19198621771937624</v>
      </c>
      <c r="AH83" s="25">
        <f>(90-$AE83)/Figure!$Q$2</f>
        <v>0.19198621771937624</v>
      </c>
      <c r="AI83" s="25">
        <f>(90-$AE83)/Figure!$Q$2</f>
        <v>0.19198621771937624</v>
      </c>
      <c r="AJ83" s="25">
        <f>(90-$AE83)/Figure!$Q$2</f>
        <v>0.19198621771937624</v>
      </c>
      <c r="AK83" s="25">
        <f>(90-$AE83)/Figure!$Q$2</f>
        <v>0.19198621771937624</v>
      </c>
      <c r="AL83" s="25">
        <f>(90-$AE83)/Figure!$Q$2</f>
        <v>0.19198621771937624</v>
      </c>
      <c r="AM83" s="25">
        <f>(90-$AE83)/Figure!$Q$2</f>
        <v>0.19198621771937624</v>
      </c>
      <c r="AN83" s="25">
        <f>(90-$AE83)/Figure!$Q$2</f>
        <v>0.19198621771937624</v>
      </c>
      <c r="AO83" s="25">
        <f>(90-$AE83)/Figure!$Q$2</f>
        <v>0.19198621771937624</v>
      </c>
      <c r="AP83" s="25">
        <f>(90-$AE83)/Figure!$Q$2</f>
        <v>0.19198621771937624</v>
      </c>
      <c r="AQ83" s="25">
        <f>(90-$AE83)/Figure!$Q$2</f>
        <v>0.19198621771937624</v>
      </c>
      <c r="AR83" s="26">
        <f>(90-$AE83)/Figure!$Q$2</f>
        <v>0.19198621771937624</v>
      </c>
      <c r="AS83" s="35"/>
      <c r="AT83" s="19">
        <f>A83</f>
        <v>79</v>
      </c>
      <c r="AU83" s="27">
        <f>IF($A83&gt;90-B$3-Figure!$Q$2*ASIN(COS(B$3/Figure!$Q$2)*(Figure!$Q$4/(Figure!$Q$4+Figure!$Q$5))),"",ACOS(COS(Q83)/SIN(AF83)))</f>
        <v>0.6554424792612147</v>
      </c>
      <c r="AV83" s="27">
        <f>IF($A83&gt;90-C$3-Figure!$Q$2*ASIN(COS(C$3/Figure!$Q$2)*(Figure!$Q$4/(Figure!$Q$4+Figure!$Q$5))),"",ACOS(COS(R83)/SIN(AG83)))</f>
      </c>
      <c r="AW83" s="27">
        <f>IF($A83&gt;90-D$3-Figure!$Q$2*ASIN(COS(D$3/Figure!$Q$2)*(Figure!$Q$4/(Figure!$Q$4+Figure!$Q$5))),"",ACOS(COS(S83)/SIN(AH83)))</f>
      </c>
      <c r="AX83" s="27">
        <f>IF($A83&gt;90-E$3-Figure!$Q$2*ASIN(COS(E$3/Figure!$Q$2)*(Figure!$Q$4/(Figure!$Q$4+Figure!$Q$5))),"",ACOS(COS(T83)/SIN(AI83)))</f>
      </c>
      <c r="AY83" s="27">
        <f>IF($A83&gt;90-F$3-Figure!$Q$2*ASIN(COS(F$3/Figure!$Q$2)*(Figure!$Q$4/(Figure!$Q$4+Figure!$Q$5))),"",ACOS(COS(U83)/SIN(AJ83)))</f>
      </c>
      <c r="AZ83" s="27">
        <f>IF($A83&gt;90-G$3-Figure!$Q$2*ASIN(COS(G$3/Figure!$Q$2)*(Figure!$Q$4/(Figure!$Q$4+Figure!$Q$5))),"",ACOS(COS(V83)/SIN(AK83)))</f>
      </c>
      <c r="BA83" s="27">
        <f>IF($A83&gt;90-H$3-Figure!$Q$2*ASIN(COS(H$3/Figure!$Q$2)*(Figure!$Q$4/(Figure!$Q$4+Figure!$Q$5))),"",ACOS(COS(W83)/SIN(AL83)))</f>
      </c>
      <c r="BB83" s="27">
        <f>IF($A83&gt;90-I$3-Figure!$Q$2*ASIN(COS(I$3/Figure!$Q$2)*(Figure!$Q$4/(Figure!$Q$4+Figure!$Q$5))),"",ACOS(COS(X83)/SIN(AM83)))</f>
      </c>
      <c r="BC83" s="27">
        <f>IF($A83&gt;90-J$3-Figure!$Q$2*ASIN(COS(J$3/Figure!$Q$2)*(Figure!$Q$4/(Figure!$Q$4+Figure!$Q$5))),"",ACOS(COS(Y83)/SIN(AN83)))</f>
      </c>
      <c r="BD83" s="27">
        <f>IF($A83&gt;90-K$3-Figure!$Q$2*ASIN(COS(K$3/Figure!$Q$2)*(Figure!$Q$4/(Figure!$Q$4+Figure!$Q$5))),"",ACOS(COS(Z83)/SIN(AO83)))</f>
      </c>
      <c r="BE83" s="27">
        <f>IF($A83&gt;90-L$3-Figure!$Q$2*ASIN(COS(L$3/Figure!$Q$2)*(Figure!$Q$4/(Figure!$Q$4+Figure!$Q$5))),"",ACOS(COS(AA83)/SIN(AP83)))</f>
      </c>
      <c r="BF83" s="27">
        <f>IF($A83&gt;90-M$3-Figure!$Q$2*ASIN(COS(M$3/Figure!$Q$2)*(Figure!$Q$4/(Figure!$Q$4+Figure!$Q$5))),"",ACOS(COS(AB83)/SIN(AQ83)))</f>
      </c>
      <c r="BG83" s="28">
        <f>IF($A83&gt;90-N$3-Figure!$Q$2*ASIN(COS(N$3/Figure!$Q$2)*(Figure!$Q$4/(Figure!$Q$4+Figure!$Q$5))),"",ACOS(COS(AC83)/SIN(AR83)))</f>
      </c>
    </row>
    <row r="84" spans="1:59" ht="12.75">
      <c r="A84" s="19">
        <v>80</v>
      </c>
      <c r="B84" s="23">
        <f>IF($A84&gt;90-B$3-Figure!$Q$2*ASIN(COS(B$3/Figure!$Q$2)*(Figure!$Q$4/(Figure!$Q$4+Figure!$Q$5))),0,AU84/PI())</f>
        <v>0.1633910444933849</v>
      </c>
      <c r="C84" s="23">
        <f>IF($A84&gt;90-C$3-Figure!$Q$2*ASIN(COS(C$3/Figure!$Q$2)*(Figure!$Q$4/(Figure!$Q$4+Figure!$Q$5))),0,AV84/PI())</f>
        <v>0</v>
      </c>
      <c r="D84" s="23">
        <f>IF($A84&gt;90-D$3-Figure!$Q$2*ASIN(COS(D$3/Figure!$Q$2)*(Figure!$Q$4/(Figure!$Q$4+Figure!$Q$5))),0,AW84/PI())</f>
        <v>0</v>
      </c>
      <c r="E84" s="23">
        <f>IF($A84&gt;90-E$3-Figure!$Q$2*ASIN(COS(E$3/Figure!$Q$2)*(Figure!$Q$4/(Figure!$Q$4+Figure!$Q$5))),0,AX84/PI())</f>
        <v>0</v>
      </c>
      <c r="F84" s="23">
        <f>IF($A84&gt;90-F$3-Figure!$Q$2*ASIN(COS(F$3/Figure!$Q$2)*(Figure!$Q$4/(Figure!$Q$4+Figure!$Q$5))),0,AY84/PI())</f>
        <v>0</v>
      </c>
      <c r="G84" s="23">
        <f>IF($A84&gt;90-G$3-Figure!$Q$2*ASIN(COS(G$3/Figure!$Q$2)*(Figure!$Q$4/(Figure!$Q$4+Figure!$Q$5))),0,AZ84/PI())</f>
        <v>0</v>
      </c>
      <c r="H84" s="23">
        <f>IF($A84&gt;90-H$3-Figure!$Q$2*ASIN(COS(H$3/Figure!$Q$2)*(Figure!$Q$4/(Figure!$Q$4+Figure!$Q$5))),0,BA84/PI())</f>
        <v>0</v>
      </c>
      <c r="I84" s="23">
        <f>IF($A84&gt;90-I$3-Figure!$Q$2*ASIN(COS(I$3/Figure!$Q$2)*(Figure!$Q$4/(Figure!$Q$4+Figure!$Q$5))),0,BB84/PI())</f>
        <v>0</v>
      </c>
      <c r="J84" s="23">
        <f>IF($A84&gt;90-J$3-Figure!$Q$2*ASIN(COS(J$3/Figure!$Q$2)*(Figure!$Q$4/(Figure!$Q$4+Figure!$Q$5))),0,BC84/PI())</f>
        <v>0</v>
      </c>
      <c r="K84" s="23">
        <f>IF($A84&gt;90-K$3-Figure!$Q$2*ASIN(COS(K$3/Figure!$Q$2)*(Figure!$Q$4/(Figure!$Q$4+Figure!$Q$5))),0,BD84/PI())</f>
        <v>0</v>
      </c>
      <c r="L84" s="23">
        <f>IF($A84&gt;90-L$3-Figure!$Q$2*ASIN(COS(L$3/Figure!$Q$2)*(Figure!$Q$4/(Figure!$Q$4+Figure!$Q$5))),0,BE84/PI())</f>
        <v>0</v>
      </c>
      <c r="M84" s="23">
        <f>IF($A84&gt;90-M$3-Figure!$Q$2*ASIN(COS(M$3/Figure!$Q$2)*(Figure!$Q$4/(Figure!$Q$4+Figure!$Q$5))),0,BF84/PI())</f>
        <v>0</v>
      </c>
      <c r="N84" s="24">
        <f>IF($A84&gt;90-N$3-Figure!$Q$2*ASIN(COS(N$3/Figure!$Q$2)*(Figure!$Q$4/(Figure!$Q$4+Figure!$Q$5))),0,BG84/PI())</f>
        <v>0</v>
      </c>
      <c r="O84" s="35"/>
      <c r="P84" s="19">
        <f>A84</f>
        <v>80</v>
      </c>
      <c r="Q84" s="25">
        <f>(90-Q$3-Figure!$Q$2*ASIN(COS(B$3/Figure!$Q$2)*(Figure!$Q$4/(Figure!$Q$4+Figure!$Q$5))))/Figure!$Q$2</f>
        <v>1.4189441712743636</v>
      </c>
      <c r="R84" s="25">
        <f>(90-R$3-Figure!$Q$2*ASIN(COS(C$3/Figure!$Q$2)*(Figure!$Q$4/(Figure!$Q$4+Figure!$Q$5))))/Figure!$Q$2</f>
        <v>1.3322600089243593</v>
      </c>
      <c r="S84" s="25">
        <f>(90-S$3-Figure!$Q$2*ASIN(COS(D$3/Figure!$Q$2)*(Figure!$Q$4/(Figure!$Q$4+Figure!$Q$5))))/Figure!$Q$2</f>
        <v>1.2467357075384728</v>
      </c>
      <c r="T84" s="25">
        <f>(90-T$3-Figure!$Q$2*ASIN(COS(E$3/Figure!$Q$2)*(Figure!$Q$4/(Figure!$Q$4+Figure!$Q$5))))/Figure!$Q$2</f>
        <v>1.1623571063518006</v>
      </c>
      <c r="U84" s="25">
        <f>(90-U$3-Figure!$Q$2*ASIN(COS(F$3/Figure!$Q$2)*(Figure!$Q$4/(Figure!$Q$4+Figure!$Q$5))))/Figure!$Q$2</f>
        <v>1.0791007948167772</v>
      </c>
      <c r="V84" s="25">
        <f>(90-V$3-Figure!$Q$2*ASIN(COS(G$3/Figure!$Q$2)*(Figure!$Q$4/(Figure!$Q$4+Figure!$Q$5))))/Figure!$Q$2</f>
        <v>0.9969343915851857</v>
      </c>
      <c r="W84" s="25">
        <f>(90-W$3-Figure!$Q$2*ASIN(COS(H$3/Figure!$Q$2)*(Figure!$Q$4/(Figure!$Q$4+Figure!$Q$5))))/Figure!$Q$2</f>
        <v>0.9158169214149755</v>
      </c>
      <c r="X84" s="25">
        <f>(90-X$3-Figure!$Q$2*ASIN(COS(I$3/Figure!$Q$2)*(Figure!$Q$4/(Figure!$Q$4+Figure!$Q$5))))/Figure!$Q$2</f>
        <v>0.835699277556551</v>
      </c>
      <c r="Y84" s="25">
        <f>(90-Y$3-Figure!$Q$2*ASIN(COS(J$3/Figure!$Q$2)*(Figure!$Q$4/(Figure!$Q$4+Figure!$Q$5))))/Figure!$Q$2</f>
        <v>0.7565247552184741</v>
      </c>
      <c r="Z84" s="25">
        <f>(90-Z$3-Figure!$Q$2*ASIN(COS(K$3/Figure!$Q$2)*(Figure!$Q$4/(Figure!$Q$4+Figure!$Q$5))))/Figure!$Q$2</f>
        <v>0.6782296407273207</v>
      </c>
      <c r="AA84" s="25">
        <f>(90-AA$3-Figure!$Q$2*ASIN(COS(L$3/Figure!$Q$2)*(Figure!$Q$4/(Figure!$Q$4+Figure!$Q$5))))/Figure!$Q$2</f>
        <v>0.6007438409811346</v>
      </c>
      <c r="AB84" s="25">
        <f>(90-AB$3-Figure!$Q$2*ASIN(COS(M$3/Figure!$Q$2)*(Figure!$Q$4/(Figure!$Q$4+Figure!$Q$5))))/Figure!$Q$2</f>
        <v>0.5239915386707699</v>
      </c>
      <c r="AC84" s="26">
        <f>(90-AC$3-Figure!$Q$2*ASIN(COS(N$3/Figure!$Q$2)*(Figure!$Q$4/(Figure!$Q$4+Figure!$Q$5))))/Figure!$Q$2</f>
        <v>0.44789186036531387</v>
      </c>
      <c r="AD84" s="35"/>
      <c r="AE84" s="19">
        <f>A84</f>
        <v>80</v>
      </c>
      <c r="AF84" s="25">
        <f>(90-$AE84)/Figure!$Q$2</f>
        <v>0.17453292519943295</v>
      </c>
      <c r="AG84" s="25">
        <f>(90-$AE84)/Figure!$Q$2</f>
        <v>0.17453292519943295</v>
      </c>
      <c r="AH84" s="25">
        <f>(90-$AE84)/Figure!$Q$2</f>
        <v>0.17453292519943295</v>
      </c>
      <c r="AI84" s="25">
        <f>(90-$AE84)/Figure!$Q$2</f>
        <v>0.17453292519943295</v>
      </c>
      <c r="AJ84" s="25">
        <f>(90-$AE84)/Figure!$Q$2</f>
        <v>0.17453292519943295</v>
      </c>
      <c r="AK84" s="25">
        <f>(90-$AE84)/Figure!$Q$2</f>
        <v>0.17453292519943295</v>
      </c>
      <c r="AL84" s="25">
        <f>(90-$AE84)/Figure!$Q$2</f>
        <v>0.17453292519943295</v>
      </c>
      <c r="AM84" s="25">
        <f>(90-$AE84)/Figure!$Q$2</f>
        <v>0.17453292519943295</v>
      </c>
      <c r="AN84" s="25">
        <f>(90-$AE84)/Figure!$Q$2</f>
        <v>0.17453292519943295</v>
      </c>
      <c r="AO84" s="25">
        <f>(90-$AE84)/Figure!$Q$2</f>
        <v>0.17453292519943295</v>
      </c>
      <c r="AP84" s="25">
        <f>(90-$AE84)/Figure!$Q$2</f>
        <v>0.17453292519943295</v>
      </c>
      <c r="AQ84" s="25">
        <f>(90-$AE84)/Figure!$Q$2</f>
        <v>0.17453292519943295</v>
      </c>
      <c r="AR84" s="26">
        <f>(90-$AE84)/Figure!$Q$2</f>
        <v>0.17453292519943295</v>
      </c>
      <c r="AS84" s="35"/>
      <c r="AT84" s="19">
        <f>A84</f>
        <v>80</v>
      </c>
      <c r="AU84" s="27">
        <f>IF($A84&gt;90-B$3-Figure!$Q$2*ASIN(COS(B$3/Figure!$Q$2)*(Figure!$Q$4/(Figure!$Q$4+Figure!$Q$5))),"",ACOS(COS(Q84)/SIN(AF84)))</f>
        <v>0.513308105042781</v>
      </c>
      <c r="AV84" s="27">
        <f>IF($A84&gt;90-C$3-Figure!$Q$2*ASIN(COS(C$3/Figure!$Q$2)*(Figure!$Q$4/(Figure!$Q$4+Figure!$Q$5))),"",ACOS(COS(R84)/SIN(AG84)))</f>
      </c>
      <c r="AW84" s="27">
        <f>IF($A84&gt;90-D$3-Figure!$Q$2*ASIN(COS(D$3/Figure!$Q$2)*(Figure!$Q$4/(Figure!$Q$4+Figure!$Q$5))),"",ACOS(COS(S84)/SIN(AH84)))</f>
      </c>
      <c r="AX84" s="27">
        <f>IF($A84&gt;90-E$3-Figure!$Q$2*ASIN(COS(E$3/Figure!$Q$2)*(Figure!$Q$4/(Figure!$Q$4+Figure!$Q$5))),"",ACOS(COS(T84)/SIN(AI84)))</f>
      </c>
      <c r="AY84" s="27">
        <f>IF($A84&gt;90-F$3-Figure!$Q$2*ASIN(COS(F$3/Figure!$Q$2)*(Figure!$Q$4/(Figure!$Q$4+Figure!$Q$5))),"",ACOS(COS(U84)/SIN(AJ84)))</f>
      </c>
      <c r="AZ84" s="27">
        <f>IF($A84&gt;90-G$3-Figure!$Q$2*ASIN(COS(G$3/Figure!$Q$2)*(Figure!$Q$4/(Figure!$Q$4+Figure!$Q$5))),"",ACOS(COS(V84)/SIN(AK84)))</f>
      </c>
      <c r="BA84" s="27">
        <f>IF($A84&gt;90-H$3-Figure!$Q$2*ASIN(COS(H$3/Figure!$Q$2)*(Figure!$Q$4/(Figure!$Q$4+Figure!$Q$5))),"",ACOS(COS(W84)/SIN(AL84)))</f>
      </c>
      <c r="BB84" s="27">
        <f>IF($A84&gt;90-I$3-Figure!$Q$2*ASIN(COS(I$3/Figure!$Q$2)*(Figure!$Q$4/(Figure!$Q$4+Figure!$Q$5))),"",ACOS(COS(X84)/SIN(AM84)))</f>
      </c>
      <c r="BC84" s="27">
        <f>IF($A84&gt;90-J$3-Figure!$Q$2*ASIN(COS(J$3/Figure!$Q$2)*(Figure!$Q$4/(Figure!$Q$4+Figure!$Q$5))),"",ACOS(COS(Y84)/SIN(AN84)))</f>
      </c>
      <c r="BD84" s="27">
        <f>IF($A84&gt;90-K$3-Figure!$Q$2*ASIN(COS(K$3/Figure!$Q$2)*(Figure!$Q$4/(Figure!$Q$4+Figure!$Q$5))),"",ACOS(COS(Z84)/SIN(AO84)))</f>
      </c>
      <c r="BE84" s="27">
        <f>IF($A84&gt;90-L$3-Figure!$Q$2*ASIN(COS(L$3/Figure!$Q$2)*(Figure!$Q$4/(Figure!$Q$4+Figure!$Q$5))),"",ACOS(COS(AA84)/SIN(AP84)))</f>
      </c>
      <c r="BF84" s="27">
        <f>IF($A84&gt;90-M$3-Figure!$Q$2*ASIN(COS(M$3/Figure!$Q$2)*(Figure!$Q$4/(Figure!$Q$4+Figure!$Q$5))),"",ACOS(COS(AB84)/SIN(AQ84)))</f>
      </c>
      <c r="BG84" s="28">
        <f>IF($A84&gt;90-N$3-Figure!$Q$2*ASIN(COS(N$3/Figure!$Q$2)*(Figure!$Q$4/(Figure!$Q$4+Figure!$Q$5))),"",ACOS(COS(AC84)/SIN(AR84)))</f>
      </c>
    </row>
    <row r="85" spans="1:59" ht="12.75">
      <c r="A85" s="19">
        <v>81</v>
      </c>
      <c r="B85" s="9">
        <f>IF($A85&gt;90-B$3-Figure!$Q$2*ASIN(COS(B$3/Figure!$Q$2)*(Figure!$Q$4/(Figure!$Q$4+Figure!$Q$5))),0,AU85/PI())</f>
        <v>0.08202497486149504</v>
      </c>
      <c r="C85" s="9">
        <f>IF($A85&gt;90-C$3-Figure!$Q$2*ASIN(COS(C$3/Figure!$Q$2)*(Figure!$Q$4/(Figure!$Q$4+Figure!$Q$5))),0,AV85/PI())</f>
        <v>0</v>
      </c>
      <c r="D85" s="9">
        <f>IF($A85&gt;90-D$3-Figure!$Q$2*ASIN(COS(D$3/Figure!$Q$2)*(Figure!$Q$4/(Figure!$Q$4+Figure!$Q$5))),0,AW85/PI())</f>
        <v>0</v>
      </c>
      <c r="E85" s="9">
        <f>IF($A85&gt;90-E$3-Figure!$Q$2*ASIN(COS(E$3/Figure!$Q$2)*(Figure!$Q$4/(Figure!$Q$4+Figure!$Q$5))),0,AX85/PI())</f>
        <v>0</v>
      </c>
      <c r="F85" s="9">
        <f>IF($A85&gt;90-F$3-Figure!$Q$2*ASIN(COS(F$3/Figure!$Q$2)*(Figure!$Q$4/(Figure!$Q$4+Figure!$Q$5))),0,AY85/PI())</f>
        <v>0</v>
      </c>
      <c r="G85" s="9">
        <f>IF($A85&gt;90-G$3-Figure!$Q$2*ASIN(COS(G$3/Figure!$Q$2)*(Figure!$Q$4/(Figure!$Q$4+Figure!$Q$5))),0,AZ85/PI())</f>
        <v>0</v>
      </c>
      <c r="H85" s="9">
        <f>IF($A85&gt;90-H$3-Figure!$Q$2*ASIN(COS(H$3/Figure!$Q$2)*(Figure!$Q$4/(Figure!$Q$4+Figure!$Q$5))),0,BA85/PI())</f>
        <v>0</v>
      </c>
      <c r="I85" s="9">
        <f>IF($A85&gt;90-I$3-Figure!$Q$2*ASIN(COS(I$3/Figure!$Q$2)*(Figure!$Q$4/(Figure!$Q$4+Figure!$Q$5))),0,BB85/PI())</f>
        <v>0</v>
      </c>
      <c r="J85" s="9">
        <f>IF($A85&gt;90-J$3-Figure!$Q$2*ASIN(COS(J$3/Figure!$Q$2)*(Figure!$Q$4/(Figure!$Q$4+Figure!$Q$5))),0,BC85/PI())</f>
        <v>0</v>
      </c>
      <c r="K85" s="9">
        <f>IF($A85&gt;90-K$3-Figure!$Q$2*ASIN(COS(K$3/Figure!$Q$2)*(Figure!$Q$4/(Figure!$Q$4+Figure!$Q$5))),0,BD85/PI())</f>
        <v>0</v>
      </c>
      <c r="L85" s="9">
        <f>IF($A85&gt;90-L$3-Figure!$Q$2*ASIN(COS(L$3/Figure!$Q$2)*(Figure!$Q$4/(Figure!$Q$4+Figure!$Q$5))),0,BE85/PI())</f>
        <v>0</v>
      </c>
      <c r="M85" s="9">
        <f>IF($A85&gt;90-M$3-Figure!$Q$2*ASIN(COS(M$3/Figure!$Q$2)*(Figure!$Q$4/(Figure!$Q$4+Figure!$Q$5))),0,BF85/PI())</f>
        <v>0</v>
      </c>
      <c r="N85" s="10">
        <f>IF($A85&gt;90-N$3-Figure!$Q$2*ASIN(COS(N$3/Figure!$Q$2)*(Figure!$Q$4/(Figure!$Q$4+Figure!$Q$5))),0,BG85/PI())</f>
        <v>0</v>
      </c>
      <c r="O85" s="35"/>
      <c r="P85" s="19">
        <f>A85</f>
        <v>81</v>
      </c>
      <c r="Q85" s="8">
        <f>(90-Q$3-Figure!$Q$2*ASIN(COS(B$3/Figure!$Q$2)*(Figure!$Q$4/(Figure!$Q$4+Figure!$Q$5))))/Figure!$Q$2</f>
        <v>1.4189441712743636</v>
      </c>
      <c r="R85" s="8">
        <f>(90-R$3-Figure!$Q$2*ASIN(COS(C$3/Figure!$Q$2)*(Figure!$Q$4/(Figure!$Q$4+Figure!$Q$5))))/Figure!$Q$2</f>
        <v>1.3322600089243593</v>
      </c>
      <c r="S85" s="8">
        <f>(90-S$3-Figure!$Q$2*ASIN(COS(D$3/Figure!$Q$2)*(Figure!$Q$4/(Figure!$Q$4+Figure!$Q$5))))/Figure!$Q$2</f>
        <v>1.2467357075384728</v>
      </c>
      <c r="T85" s="8">
        <f>(90-T$3-Figure!$Q$2*ASIN(COS(E$3/Figure!$Q$2)*(Figure!$Q$4/(Figure!$Q$4+Figure!$Q$5))))/Figure!$Q$2</f>
        <v>1.1623571063518006</v>
      </c>
      <c r="U85" s="8">
        <f>(90-U$3-Figure!$Q$2*ASIN(COS(F$3/Figure!$Q$2)*(Figure!$Q$4/(Figure!$Q$4+Figure!$Q$5))))/Figure!$Q$2</f>
        <v>1.0791007948167772</v>
      </c>
      <c r="V85" s="8">
        <f>(90-V$3-Figure!$Q$2*ASIN(COS(G$3/Figure!$Q$2)*(Figure!$Q$4/(Figure!$Q$4+Figure!$Q$5))))/Figure!$Q$2</f>
        <v>0.9969343915851857</v>
      </c>
      <c r="W85" s="8">
        <f>(90-W$3-Figure!$Q$2*ASIN(COS(H$3/Figure!$Q$2)*(Figure!$Q$4/(Figure!$Q$4+Figure!$Q$5))))/Figure!$Q$2</f>
        <v>0.9158169214149755</v>
      </c>
      <c r="X85" s="8">
        <f>(90-X$3-Figure!$Q$2*ASIN(COS(I$3/Figure!$Q$2)*(Figure!$Q$4/(Figure!$Q$4+Figure!$Q$5))))/Figure!$Q$2</f>
        <v>0.835699277556551</v>
      </c>
      <c r="Y85" s="8">
        <f>(90-Y$3-Figure!$Q$2*ASIN(COS(J$3/Figure!$Q$2)*(Figure!$Q$4/(Figure!$Q$4+Figure!$Q$5))))/Figure!$Q$2</f>
        <v>0.7565247552184741</v>
      </c>
      <c r="Z85" s="8">
        <f>(90-Z$3-Figure!$Q$2*ASIN(COS(K$3/Figure!$Q$2)*(Figure!$Q$4/(Figure!$Q$4+Figure!$Q$5))))/Figure!$Q$2</f>
        <v>0.6782296407273207</v>
      </c>
      <c r="AA85" s="8">
        <f>(90-AA$3-Figure!$Q$2*ASIN(COS(L$3/Figure!$Q$2)*(Figure!$Q$4/(Figure!$Q$4+Figure!$Q$5))))/Figure!$Q$2</f>
        <v>0.6007438409811346</v>
      </c>
      <c r="AB85" s="8">
        <f>(90-AB$3-Figure!$Q$2*ASIN(COS(M$3/Figure!$Q$2)*(Figure!$Q$4/(Figure!$Q$4+Figure!$Q$5))))/Figure!$Q$2</f>
        <v>0.5239915386707699</v>
      </c>
      <c r="AC85" s="12">
        <f>(90-AC$3-Figure!$Q$2*ASIN(COS(N$3/Figure!$Q$2)*(Figure!$Q$4/(Figure!$Q$4+Figure!$Q$5))))/Figure!$Q$2</f>
        <v>0.44789186036531387</v>
      </c>
      <c r="AD85" s="35"/>
      <c r="AE85" s="19">
        <f>A85</f>
        <v>81</v>
      </c>
      <c r="AF85" s="8">
        <f>(90-$AE85)/Figure!$Q$2</f>
        <v>0.15707963267948966</v>
      </c>
      <c r="AG85" s="8">
        <f>(90-$AE85)/Figure!$Q$2</f>
        <v>0.15707963267948966</v>
      </c>
      <c r="AH85" s="8">
        <f>(90-$AE85)/Figure!$Q$2</f>
        <v>0.15707963267948966</v>
      </c>
      <c r="AI85" s="8">
        <f>(90-$AE85)/Figure!$Q$2</f>
        <v>0.15707963267948966</v>
      </c>
      <c r="AJ85" s="8">
        <f>(90-$AE85)/Figure!$Q$2</f>
        <v>0.15707963267948966</v>
      </c>
      <c r="AK85" s="8">
        <f>(90-$AE85)/Figure!$Q$2</f>
        <v>0.15707963267948966</v>
      </c>
      <c r="AL85" s="8">
        <f>(90-$AE85)/Figure!$Q$2</f>
        <v>0.15707963267948966</v>
      </c>
      <c r="AM85" s="8">
        <f>(90-$AE85)/Figure!$Q$2</f>
        <v>0.15707963267948966</v>
      </c>
      <c r="AN85" s="8">
        <f>(90-$AE85)/Figure!$Q$2</f>
        <v>0.15707963267948966</v>
      </c>
      <c r="AO85" s="8">
        <f>(90-$AE85)/Figure!$Q$2</f>
        <v>0.15707963267948966</v>
      </c>
      <c r="AP85" s="8">
        <f>(90-$AE85)/Figure!$Q$2</f>
        <v>0.15707963267948966</v>
      </c>
      <c r="AQ85" s="8">
        <f>(90-$AE85)/Figure!$Q$2</f>
        <v>0.15707963267948966</v>
      </c>
      <c r="AR85" s="12">
        <f>(90-$AE85)/Figure!$Q$2</f>
        <v>0.15707963267948966</v>
      </c>
      <c r="AS85" s="35"/>
      <c r="AT85" s="19">
        <f>A85</f>
        <v>81</v>
      </c>
      <c r="AU85" s="7">
        <f>IF($A85&gt;90-B$3-Figure!$Q$2*ASIN(COS(B$3/Figure!$Q$2)*(Figure!$Q$4/(Figure!$Q$4+Figure!$Q$5))),"",ACOS(COS(Q85)/SIN(AF85)))</f>
        <v>0.2576890584357603</v>
      </c>
      <c r="AV85" s="7">
        <f>IF($A85&gt;90-C$3-Figure!$Q$2*ASIN(COS(C$3/Figure!$Q$2)*(Figure!$Q$4/(Figure!$Q$4+Figure!$Q$5))),"",ACOS(COS(R85)/SIN(AG85)))</f>
      </c>
      <c r="AW85" s="7">
        <f>IF($A85&gt;90-D$3-Figure!$Q$2*ASIN(COS(D$3/Figure!$Q$2)*(Figure!$Q$4/(Figure!$Q$4+Figure!$Q$5))),"",ACOS(COS(S85)/SIN(AH85)))</f>
      </c>
      <c r="AX85" s="7">
        <f>IF($A85&gt;90-E$3-Figure!$Q$2*ASIN(COS(E$3/Figure!$Q$2)*(Figure!$Q$4/(Figure!$Q$4+Figure!$Q$5))),"",ACOS(COS(T85)/SIN(AI85)))</f>
      </c>
      <c r="AY85" s="7">
        <f>IF($A85&gt;90-F$3-Figure!$Q$2*ASIN(COS(F$3/Figure!$Q$2)*(Figure!$Q$4/(Figure!$Q$4+Figure!$Q$5))),"",ACOS(COS(U85)/SIN(AJ85)))</f>
      </c>
      <c r="AZ85" s="7">
        <f>IF($A85&gt;90-G$3-Figure!$Q$2*ASIN(COS(G$3/Figure!$Q$2)*(Figure!$Q$4/(Figure!$Q$4+Figure!$Q$5))),"",ACOS(COS(V85)/SIN(AK85)))</f>
      </c>
      <c r="BA85" s="7">
        <f>IF($A85&gt;90-H$3-Figure!$Q$2*ASIN(COS(H$3/Figure!$Q$2)*(Figure!$Q$4/(Figure!$Q$4+Figure!$Q$5))),"",ACOS(COS(W85)/SIN(AL85)))</f>
      </c>
      <c r="BB85" s="7">
        <f>IF($A85&gt;90-I$3-Figure!$Q$2*ASIN(COS(I$3/Figure!$Q$2)*(Figure!$Q$4/(Figure!$Q$4+Figure!$Q$5))),"",ACOS(COS(X85)/SIN(AM85)))</f>
      </c>
      <c r="BC85" s="7">
        <f>IF($A85&gt;90-J$3-Figure!$Q$2*ASIN(COS(J$3/Figure!$Q$2)*(Figure!$Q$4/(Figure!$Q$4+Figure!$Q$5))),"",ACOS(COS(Y85)/SIN(AN85)))</f>
      </c>
      <c r="BD85" s="7">
        <f>IF($A85&gt;90-K$3-Figure!$Q$2*ASIN(COS(K$3/Figure!$Q$2)*(Figure!$Q$4/(Figure!$Q$4+Figure!$Q$5))),"",ACOS(COS(Z85)/SIN(AO85)))</f>
      </c>
      <c r="BE85" s="7">
        <f>IF($A85&gt;90-L$3-Figure!$Q$2*ASIN(COS(L$3/Figure!$Q$2)*(Figure!$Q$4/(Figure!$Q$4+Figure!$Q$5))),"",ACOS(COS(AA85)/SIN(AP85)))</f>
      </c>
      <c r="BF85" s="7">
        <f>IF($A85&gt;90-M$3-Figure!$Q$2*ASIN(COS(M$3/Figure!$Q$2)*(Figure!$Q$4/(Figure!$Q$4+Figure!$Q$5))),"",ACOS(COS(AB85)/SIN(AQ85)))</f>
      </c>
      <c r="BG85" s="13">
        <f>IF($A85&gt;90-N$3-Figure!$Q$2*ASIN(COS(N$3/Figure!$Q$2)*(Figure!$Q$4/(Figure!$Q$4+Figure!$Q$5))),"",ACOS(COS(AC85)/SIN(AR85)))</f>
      </c>
    </row>
    <row r="86" spans="1:59" ht="12.75">
      <c r="A86" s="19">
        <v>82</v>
      </c>
      <c r="B86" s="9">
        <f>IF($A86&gt;90-B$3-Figure!$Q$2*ASIN(COS(B$3/Figure!$Q$2)*(Figure!$Q$4/(Figure!$Q$4+Figure!$Q$5))),0,AU86/PI())</f>
        <v>0</v>
      </c>
      <c r="C86" s="9">
        <f>IF($A86&gt;90-C$3-Figure!$Q$2*ASIN(COS(C$3/Figure!$Q$2)*(Figure!$Q$4/(Figure!$Q$4+Figure!$Q$5))),0,AV86/PI())</f>
        <v>0</v>
      </c>
      <c r="D86" s="9">
        <f>IF($A86&gt;90-D$3-Figure!$Q$2*ASIN(COS(D$3/Figure!$Q$2)*(Figure!$Q$4/(Figure!$Q$4+Figure!$Q$5))),0,AW86/PI())</f>
        <v>0</v>
      </c>
      <c r="E86" s="9">
        <f>IF($A86&gt;90-E$3-Figure!$Q$2*ASIN(COS(E$3/Figure!$Q$2)*(Figure!$Q$4/(Figure!$Q$4+Figure!$Q$5))),0,AX86/PI())</f>
        <v>0</v>
      </c>
      <c r="F86" s="9">
        <f>IF($A86&gt;90-F$3-Figure!$Q$2*ASIN(COS(F$3/Figure!$Q$2)*(Figure!$Q$4/(Figure!$Q$4+Figure!$Q$5))),0,AY86/PI())</f>
        <v>0</v>
      </c>
      <c r="G86" s="9">
        <f>IF($A86&gt;90-G$3-Figure!$Q$2*ASIN(COS(G$3/Figure!$Q$2)*(Figure!$Q$4/(Figure!$Q$4+Figure!$Q$5))),0,AZ86/PI())</f>
        <v>0</v>
      </c>
      <c r="H86" s="9">
        <f>IF($A86&gt;90-H$3-Figure!$Q$2*ASIN(COS(H$3/Figure!$Q$2)*(Figure!$Q$4/(Figure!$Q$4+Figure!$Q$5))),0,BA86/PI())</f>
        <v>0</v>
      </c>
      <c r="I86" s="9">
        <f>IF($A86&gt;90-I$3-Figure!$Q$2*ASIN(COS(I$3/Figure!$Q$2)*(Figure!$Q$4/(Figure!$Q$4+Figure!$Q$5))),0,BB86/PI())</f>
        <v>0</v>
      </c>
      <c r="J86" s="9">
        <f>IF($A86&gt;90-J$3-Figure!$Q$2*ASIN(COS(J$3/Figure!$Q$2)*(Figure!$Q$4/(Figure!$Q$4+Figure!$Q$5))),0,BC86/PI())</f>
        <v>0</v>
      </c>
      <c r="K86" s="9">
        <f>IF($A86&gt;90-K$3-Figure!$Q$2*ASIN(COS(K$3/Figure!$Q$2)*(Figure!$Q$4/(Figure!$Q$4+Figure!$Q$5))),0,BD86/PI())</f>
        <v>0</v>
      </c>
      <c r="L86" s="9">
        <f>IF($A86&gt;90-L$3-Figure!$Q$2*ASIN(COS(L$3/Figure!$Q$2)*(Figure!$Q$4/(Figure!$Q$4+Figure!$Q$5))),0,BE86/PI())</f>
        <v>0</v>
      </c>
      <c r="M86" s="9">
        <f>IF($A86&gt;90-M$3-Figure!$Q$2*ASIN(COS(M$3/Figure!$Q$2)*(Figure!$Q$4/(Figure!$Q$4+Figure!$Q$5))),0,BF86/PI())</f>
        <v>0</v>
      </c>
      <c r="N86" s="10">
        <f>IF($A86&gt;90-N$3-Figure!$Q$2*ASIN(COS(N$3/Figure!$Q$2)*(Figure!$Q$4/(Figure!$Q$4+Figure!$Q$5))),0,BG86/PI())</f>
        <v>0</v>
      </c>
      <c r="O86" s="35"/>
      <c r="P86" s="19">
        <f>A86</f>
        <v>82</v>
      </c>
      <c r="Q86" s="8">
        <f>(90-Q$3-Figure!$Q$2*ASIN(COS(B$3/Figure!$Q$2)*(Figure!$Q$4/(Figure!$Q$4+Figure!$Q$5))))/Figure!$Q$2</f>
        <v>1.4189441712743636</v>
      </c>
      <c r="R86" s="8">
        <f>(90-R$3-Figure!$Q$2*ASIN(COS(C$3/Figure!$Q$2)*(Figure!$Q$4/(Figure!$Q$4+Figure!$Q$5))))/Figure!$Q$2</f>
        <v>1.3322600089243593</v>
      </c>
      <c r="S86" s="8">
        <f>(90-S$3-Figure!$Q$2*ASIN(COS(D$3/Figure!$Q$2)*(Figure!$Q$4/(Figure!$Q$4+Figure!$Q$5))))/Figure!$Q$2</f>
        <v>1.2467357075384728</v>
      </c>
      <c r="T86" s="8">
        <f>(90-T$3-Figure!$Q$2*ASIN(COS(E$3/Figure!$Q$2)*(Figure!$Q$4/(Figure!$Q$4+Figure!$Q$5))))/Figure!$Q$2</f>
        <v>1.1623571063518006</v>
      </c>
      <c r="U86" s="8">
        <f>(90-U$3-Figure!$Q$2*ASIN(COS(F$3/Figure!$Q$2)*(Figure!$Q$4/(Figure!$Q$4+Figure!$Q$5))))/Figure!$Q$2</f>
        <v>1.0791007948167772</v>
      </c>
      <c r="V86" s="8">
        <f>(90-V$3-Figure!$Q$2*ASIN(COS(G$3/Figure!$Q$2)*(Figure!$Q$4/(Figure!$Q$4+Figure!$Q$5))))/Figure!$Q$2</f>
        <v>0.9969343915851857</v>
      </c>
      <c r="W86" s="8">
        <f>(90-W$3-Figure!$Q$2*ASIN(COS(H$3/Figure!$Q$2)*(Figure!$Q$4/(Figure!$Q$4+Figure!$Q$5))))/Figure!$Q$2</f>
        <v>0.9158169214149755</v>
      </c>
      <c r="X86" s="8">
        <f>(90-X$3-Figure!$Q$2*ASIN(COS(I$3/Figure!$Q$2)*(Figure!$Q$4/(Figure!$Q$4+Figure!$Q$5))))/Figure!$Q$2</f>
        <v>0.835699277556551</v>
      </c>
      <c r="Y86" s="8">
        <f>(90-Y$3-Figure!$Q$2*ASIN(COS(J$3/Figure!$Q$2)*(Figure!$Q$4/(Figure!$Q$4+Figure!$Q$5))))/Figure!$Q$2</f>
        <v>0.7565247552184741</v>
      </c>
      <c r="Z86" s="8">
        <f>(90-Z$3-Figure!$Q$2*ASIN(COS(K$3/Figure!$Q$2)*(Figure!$Q$4/(Figure!$Q$4+Figure!$Q$5))))/Figure!$Q$2</f>
        <v>0.6782296407273207</v>
      </c>
      <c r="AA86" s="8">
        <f>(90-AA$3-Figure!$Q$2*ASIN(COS(L$3/Figure!$Q$2)*(Figure!$Q$4/(Figure!$Q$4+Figure!$Q$5))))/Figure!$Q$2</f>
        <v>0.6007438409811346</v>
      </c>
      <c r="AB86" s="8">
        <f>(90-AB$3-Figure!$Q$2*ASIN(COS(M$3/Figure!$Q$2)*(Figure!$Q$4/(Figure!$Q$4+Figure!$Q$5))))/Figure!$Q$2</f>
        <v>0.5239915386707699</v>
      </c>
      <c r="AC86" s="12">
        <f>(90-AC$3-Figure!$Q$2*ASIN(COS(N$3/Figure!$Q$2)*(Figure!$Q$4/(Figure!$Q$4+Figure!$Q$5))))/Figure!$Q$2</f>
        <v>0.44789186036531387</v>
      </c>
      <c r="AD86" s="35"/>
      <c r="AE86" s="19">
        <f>A86</f>
        <v>82</v>
      </c>
      <c r="AF86" s="8">
        <f>(90-$AE86)/Figure!$Q$2</f>
        <v>0.13962634015954636</v>
      </c>
      <c r="AG86" s="8">
        <f>(90-$AE86)/Figure!$Q$2</f>
        <v>0.13962634015954636</v>
      </c>
      <c r="AH86" s="8">
        <f>(90-$AE86)/Figure!$Q$2</f>
        <v>0.13962634015954636</v>
      </c>
      <c r="AI86" s="8">
        <f>(90-$AE86)/Figure!$Q$2</f>
        <v>0.13962634015954636</v>
      </c>
      <c r="AJ86" s="8">
        <f>(90-$AE86)/Figure!$Q$2</f>
        <v>0.13962634015954636</v>
      </c>
      <c r="AK86" s="8">
        <f>(90-$AE86)/Figure!$Q$2</f>
        <v>0.13962634015954636</v>
      </c>
      <c r="AL86" s="8">
        <f>(90-$AE86)/Figure!$Q$2</f>
        <v>0.13962634015954636</v>
      </c>
      <c r="AM86" s="8">
        <f>(90-$AE86)/Figure!$Q$2</f>
        <v>0.13962634015954636</v>
      </c>
      <c r="AN86" s="8">
        <f>(90-$AE86)/Figure!$Q$2</f>
        <v>0.13962634015954636</v>
      </c>
      <c r="AO86" s="8">
        <f>(90-$AE86)/Figure!$Q$2</f>
        <v>0.13962634015954636</v>
      </c>
      <c r="AP86" s="8">
        <f>(90-$AE86)/Figure!$Q$2</f>
        <v>0.13962634015954636</v>
      </c>
      <c r="AQ86" s="8">
        <f>(90-$AE86)/Figure!$Q$2</f>
        <v>0.13962634015954636</v>
      </c>
      <c r="AR86" s="12">
        <f>(90-$AE86)/Figure!$Q$2</f>
        <v>0.13962634015954636</v>
      </c>
      <c r="AS86" s="35"/>
      <c r="AT86" s="19">
        <f>A86</f>
        <v>82</v>
      </c>
      <c r="AU86" s="7">
        <f>IF($A86&gt;90-B$3-Figure!$Q$2*ASIN(COS(B$3/Figure!$Q$2)*(Figure!$Q$4/(Figure!$Q$4+Figure!$Q$5))),"",ACOS(COS(Q86)/SIN(AF86)))</f>
      </c>
      <c r="AV86" s="7">
        <f>IF($A86&gt;90-C$3-Figure!$Q$2*ASIN(COS(C$3/Figure!$Q$2)*(Figure!$Q$4/(Figure!$Q$4+Figure!$Q$5))),"",ACOS(COS(R86)/SIN(AG86)))</f>
      </c>
      <c r="AW86" s="7">
        <f>IF($A86&gt;90-D$3-Figure!$Q$2*ASIN(COS(D$3/Figure!$Q$2)*(Figure!$Q$4/(Figure!$Q$4+Figure!$Q$5))),"",ACOS(COS(S86)/SIN(AH86)))</f>
      </c>
      <c r="AX86" s="7">
        <f>IF($A86&gt;90-E$3-Figure!$Q$2*ASIN(COS(E$3/Figure!$Q$2)*(Figure!$Q$4/(Figure!$Q$4+Figure!$Q$5))),"",ACOS(COS(T86)/SIN(AI86)))</f>
      </c>
      <c r="AY86" s="7">
        <f>IF($A86&gt;90-F$3-Figure!$Q$2*ASIN(COS(F$3/Figure!$Q$2)*(Figure!$Q$4/(Figure!$Q$4+Figure!$Q$5))),"",ACOS(COS(U86)/SIN(AJ86)))</f>
      </c>
      <c r="AZ86" s="7">
        <f>IF($A86&gt;90-G$3-Figure!$Q$2*ASIN(COS(G$3/Figure!$Q$2)*(Figure!$Q$4/(Figure!$Q$4+Figure!$Q$5))),"",ACOS(COS(V86)/SIN(AK86)))</f>
      </c>
      <c r="BA86" s="7">
        <f>IF($A86&gt;90-H$3-Figure!$Q$2*ASIN(COS(H$3/Figure!$Q$2)*(Figure!$Q$4/(Figure!$Q$4+Figure!$Q$5))),"",ACOS(COS(W86)/SIN(AL86)))</f>
      </c>
      <c r="BB86" s="7">
        <f>IF($A86&gt;90-I$3-Figure!$Q$2*ASIN(COS(I$3/Figure!$Q$2)*(Figure!$Q$4/(Figure!$Q$4+Figure!$Q$5))),"",ACOS(COS(X86)/SIN(AM86)))</f>
      </c>
      <c r="BC86" s="7">
        <f>IF($A86&gt;90-J$3-Figure!$Q$2*ASIN(COS(J$3/Figure!$Q$2)*(Figure!$Q$4/(Figure!$Q$4+Figure!$Q$5))),"",ACOS(COS(Y86)/SIN(AN86)))</f>
      </c>
      <c r="BD86" s="7">
        <f>IF($A86&gt;90-K$3-Figure!$Q$2*ASIN(COS(K$3/Figure!$Q$2)*(Figure!$Q$4/(Figure!$Q$4+Figure!$Q$5))),"",ACOS(COS(Z86)/SIN(AO86)))</f>
      </c>
      <c r="BE86" s="7">
        <f>IF($A86&gt;90-L$3-Figure!$Q$2*ASIN(COS(L$3/Figure!$Q$2)*(Figure!$Q$4/(Figure!$Q$4+Figure!$Q$5))),"",ACOS(COS(AA86)/SIN(AP86)))</f>
      </c>
      <c r="BF86" s="7">
        <f>IF($A86&gt;90-M$3-Figure!$Q$2*ASIN(COS(M$3/Figure!$Q$2)*(Figure!$Q$4/(Figure!$Q$4+Figure!$Q$5))),"",ACOS(COS(AB86)/SIN(AQ86)))</f>
      </c>
      <c r="BG86" s="13">
        <f>IF($A86&gt;90-N$3-Figure!$Q$2*ASIN(COS(N$3/Figure!$Q$2)*(Figure!$Q$4/(Figure!$Q$4+Figure!$Q$5))),"",ACOS(COS(AC86)/SIN(AR86)))</f>
      </c>
    </row>
    <row r="87" spans="1:59" ht="12.75">
      <c r="A87" s="19">
        <v>83</v>
      </c>
      <c r="B87" s="9">
        <f>IF($A87&gt;90-B$3-Figure!$Q$2*ASIN(COS(B$3/Figure!$Q$2)*(Figure!$Q$4/(Figure!$Q$4+Figure!$Q$5))),0,AU87/PI())</f>
        <v>0</v>
      </c>
      <c r="C87" s="9">
        <f>IF($A87&gt;90-C$3-Figure!$Q$2*ASIN(COS(C$3/Figure!$Q$2)*(Figure!$Q$4/(Figure!$Q$4+Figure!$Q$5))),0,AV87/PI())</f>
        <v>0</v>
      </c>
      <c r="D87" s="9">
        <f>IF($A87&gt;90-D$3-Figure!$Q$2*ASIN(COS(D$3/Figure!$Q$2)*(Figure!$Q$4/(Figure!$Q$4+Figure!$Q$5))),0,AW87/PI())</f>
        <v>0</v>
      </c>
      <c r="E87" s="9">
        <f>IF($A87&gt;90-E$3-Figure!$Q$2*ASIN(COS(E$3/Figure!$Q$2)*(Figure!$Q$4/(Figure!$Q$4+Figure!$Q$5))),0,AX87/PI())</f>
        <v>0</v>
      </c>
      <c r="F87" s="9">
        <f>IF($A87&gt;90-F$3-Figure!$Q$2*ASIN(COS(F$3/Figure!$Q$2)*(Figure!$Q$4/(Figure!$Q$4+Figure!$Q$5))),0,AY87/PI())</f>
        <v>0</v>
      </c>
      <c r="G87" s="9">
        <f>IF($A87&gt;90-G$3-Figure!$Q$2*ASIN(COS(G$3/Figure!$Q$2)*(Figure!$Q$4/(Figure!$Q$4+Figure!$Q$5))),0,AZ87/PI())</f>
        <v>0</v>
      </c>
      <c r="H87" s="9">
        <f>IF($A87&gt;90-H$3-Figure!$Q$2*ASIN(COS(H$3/Figure!$Q$2)*(Figure!$Q$4/(Figure!$Q$4+Figure!$Q$5))),0,BA87/PI())</f>
        <v>0</v>
      </c>
      <c r="I87" s="9">
        <f>IF($A87&gt;90-I$3-Figure!$Q$2*ASIN(COS(I$3/Figure!$Q$2)*(Figure!$Q$4/(Figure!$Q$4+Figure!$Q$5))),0,BB87/PI())</f>
        <v>0</v>
      </c>
      <c r="J87" s="9">
        <f>IF($A87&gt;90-J$3-Figure!$Q$2*ASIN(COS(J$3/Figure!$Q$2)*(Figure!$Q$4/(Figure!$Q$4+Figure!$Q$5))),0,BC87/PI())</f>
        <v>0</v>
      </c>
      <c r="K87" s="9">
        <f>IF($A87&gt;90-K$3-Figure!$Q$2*ASIN(COS(K$3/Figure!$Q$2)*(Figure!$Q$4/(Figure!$Q$4+Figure!$Q$5))),0,BD87/PI())</f>
        <v>0</v>
      </c>
      <c r="L87" s="9">
        <f>IF($A87&gt;90-L$3-Figure!$Q$2*ASIN(COS(L$3/Figure!$Q$2)*(Figure!$Q$4/(Figure!$Q$4+Figure!$Q$5))),0,BE87/PI())</f>
        <v>0</v>
      </c>
      <c r="M87" s="9">
        <f>IF($A87&gt;90-M$3-Figure!$Q$2*ASIN(COS(M$3/Figure!$Q$2)*(Figure!$Q$4/(Figure!$Q$4+Figure!$Q$5))),0,BF87/PI())</f>
        <v>0</v>
      </c>
      <c r="N87" s="10">
        <f>IF($A87&gt;90-N$3-Figure!$Q$2*ASIN(COS(N$3/Figure!$Q$2)*(Figure!$Q$4/(Figure!$Q$4+Figure!$Q$5))),0,BG87/PI())</f>
        <v>0</v>
      </c>
      <c r="O87" s="35"/>
      <c r="P87" s="19">
        <f>A87</f>
        <v>83</v>
      </c>
      <c r="Q87" s="8">
        <f>(90-Q$3-Figure!$Q$2*ASIN(COS(B$3/Figure!$Q$2)*(Figure!$Q$4/(Figure!$Q$4+Figure!$Q$5))))/Figure!$Q$2</f>
        <v>1.4189441712743636</v>
      </c>
      <c r="R87" s="8">
        <f>(90-R$3-Figure!$Q$2*ASIN(COS(C$3/Figure!$Q$2)*(Figure!$Q$4/(Figure!$Q$4+Figure!$Q$5))))/Figure!$Q$2</f>
        <v>1.3322600089243593</v>
      </c>
      <c r="S87" s="8">
        <f>(90-S$3-Figure!$Q$2*ASIN(COS(D$3/Figure!$Q$2)*(Figure!$Q$4/(Figure!$Q$4+Figure!$Q$5))))/Figure!$Q$2</f>
        <v>1.2467357075384728</v>
      </c>
      <c r="T87" s="8">
        <f>(90-T$3-Figure!$Q$2*ASIN(COS(E$3/Figure!$Q$2)*(Figure!$Q$4/(Figure!$Q$4+Figure!$Q$5))))/Figure!$Q$2</f>
        <v>1.1623571063518006</v>
      </c>
      <c r="U87" s="8">
        <f>(90-U$3-Figure!$Q$2*ASIN(COS(F$3/Figure!$Q$2)*(Figure!$Q$4/(Figure!$Q$4+Figure!$Q$5))))/Figure!$Q$2</f>
        <v>1.0791007948167772</v>
      </c>
      <c r="V87" s="8">
        <f>(90-V$3-Figure!$Q$2*ASIN(COS(G$3/Figure!$Q$2)*(Figure!$Q$4/(Figure!$Q$4+Figure!$Q$5))))/Figure!$Q$2</f>
        <v>0.9969343915851857</v>
      </c>
      <c r="W87" s="8">
        <f>(90-W$3-Figure!$Q$2*ASIN(COS(H$3/Figure!$Q$2)*(Figure!$Q$4/(Figure!$Q$4+Figure!$Q$5))))/Figure!$Q$2</f>
        <v>0.9158169214149755</v>
      </c>
      <c r="X87" s="8">
        <f>(90-X$3-Figure!$Q$2*ASIN(COS(I$3/Figure!$Q$2)*(Figure!$Q$4/(Figure!$Q$4+Figure!$Q$5))))/Figure!$Q$2</f>
        <v>0.835699277556551</v>
      </c>
      <c r="Y87" s="8">
        <f>(90-Y$3-Figure!$Q$2*ASIN(COS(J$3/Figure!$Q$2)*(Figure!$Q$4/(Figure!$Q$4+Figure!$Q$5))))/Figure!$Q$2</f>
        <v>0.7565247552184741</v>
      </c>
      <c r="Z87" s="8">
        <f>(90-Z$3-Figure!$Q$2*ASIN(COS(K$3/Figure!$Q$2)*(Figure!$Q$4/(Figure!$Q$4+Figure!$Q$5))))/Figure!$Q$2</f>
        <v>0.6782296407273207</v>
      </c>
      <c r="AA87" s="8">
        <f>(90-AA$3-Figure!$Q$2*ASIN(COS(L$3/Figure!$Q$2)*(Figure!$Q$4/(Figure!$Q$4+Figure!$Q$5))))/Figure!$Q$2</f>
        <v>0.6007438409811346</v>
      </c>
      <c r="AB87" s="8">
        <f>(90-AB$3-Figure!$Q$2*ASIN(COS(M$3/Figure!$Q$2)*(Figure!$Q$4/(Figure!$Q$4+Figure!$Q$5))))/Figure!$Q$2</f>
        <v>0.5239915386707699</v>
      </c>
      <c r="AC87" s="12">
        <f>(90-AC$3-Figure!$Q$2*ASIN(COS(N$3/Figure!$Q$2)*(Figure!$Q$4/(Figure!$Q$4+Figure!$Q$5))))/Figure!$Q$2</f>
        <v>0.44789186036531387</v>
      </c>
      <c r="AD87" s="35"/>
      <c r="AE87" s="19">
        <f>A87</f>
        <v>83</v>
      </c>
      <c r="AF87" s="8">
        <f>(90-$AE87)/Figure!$Q$2</f>
        <v>0.12217304763960307</v>
      </c>
      <c r="AG87" s="8">
        <f>(90-$AE87)/Figure!$Q$2</f>
        <v>0.12217304763960307</v>
      </c>
      <c r="AH87" s="8">
        <f>(90-$AE87)/Figure!$Q$2</f>
        <v>0.12217304763960307</v>
      </c>
      <c r="AI87" s="8">
        <f>(90-$AE87)/Figure!$Q$2</f>
        <v>0.12217304763960307</v>
      </c>
      <c r="AJ87" s="8">
        <f>(90-$AE87)/Figure!$Q$2</f>
        <v>0.12217304763960307</v>
      </c>
      <c r="AK87" s="8">
        <f>(90-$AE87)/Figure!$Q$2</f>
        <v>0.12217304763960307</v>
      </c>
      <c r="AL87" s="8">
        <f>(90-$AE87)/Figure!$Q$2</f>
        <v>0.12217304763960307</v>
      </c>
      <c r="AM87" s="8">
        <f>(90-$AE87)/Figure!$Q$2</f>
        <v>0.12217304763960307</v>
      </c>
      <c r="AN87" s="8">
        <f>(90-$AE87)/Figure!$Q$2</f>
        <v>0.12217304763960307</v>
      </c>
      <c r="AO87" s="8">
        <f>(90-$AE87)/Figure!$Q$2</f>
        <v>0.12217304763960307</v>
      </c>
      <c r="AP87" s="8">
        <f>(90-$AE87)/Figure!$Q$2</f>
        <v>0.12217304763960307</v>
      </c>
      <c r="AQ87" s="8">
        <f>(90-$AE87)/Figure!$Q$2</f>
        <v>0.12217304763960307</v>
      </c>
      <c r="AR87" s="12">
        <f>(90-$AE87)/Figure!$Q$2</f>
        <v>0.12217304763960307</v>
      </c>
      <c r="AS87" s="35"/>
      <c r="AT87" s="19">
        <f>A87</f>
        <v>83</v>
      </c>
      <c r="AU87" s="7">
        <f>IF($A87&gt;90-B$3-Figure!$Q$2*ASIN(COS(B$3/Figure!$Q$2)*(Figure!$Q$4/(Figure!$Q$4+Figure!$Q$5))),"",ACOS(COS(Q87)/SIN(AF87)))</f>
      </c>
      <c r="AV87" s="7">
        <f>IF($A87&gt;90-C$3-Figure!$Q$2*ASIN(COS(C$3/Figure!$Q$2)*(Figure!$Q$4/(Figure!$Q$4+Figure!$Q$5))),"",ACOS(COS(R87)/SIN(AG87)))</f>
      </c>
      <c r="AW87" s="7">
        <f>IF($A87&gt;90-D$3-Figure!$Q$2*ASIN(COS(D$3/Figure!$Q$2)*(Figure!$Q$4/(Figure!$Q$4+Figure!$Q$5))),"",ACOS(COS(S87)/SIN(AH87)))</f>
      </c>
      <c r="AX87" s="7">
        <f>IF($A87&gt;90-E$3-Figure!$Q$2*ASIN(COS(E$3/Figure!$Q$2)*(Figure!$Q$4/(Figure!$Q$4+Figure!$Q$5))),"",ACOS(COS(T87)/SIN(AI87)))</f>
      </c>
      <c r="AY87" s="7">
        <f>IF($A87&gt;90-F$3-Figure!$Q$2*ASIN(COS(F$3/Figure!$Q$2)*(Figure!$Q$4/(Figure!$Q$4+Figure!$Q$5))),"",ACOS(COS(U87)/SIN(AJ87)))</f>
      </c>
      <c r="AZ87" s="7">
        <f>IF($A87&gt;90-G$3-Figure!$Q$2*ASIN(COS(G$3/Figure!$Q$2)*(Figure!$Q$4/(Figure!$Q$4+Figure!$Q$5))),"",ACOS(COS(V87)/SIN(AK87)))</f>
      </c>
      <c r="BA87" s="7">
        <f>IF($A87&gt;90-H$3-Figure!$Q$2*ASIN(COS(H$3/Figure!$Q$2)*(Figure!$Q$4/(Figure!$Q$4+Figure!$Q$5))),"",ACOS(COS(W87)/SIN(AL87)))</f>
      </c>
      <c r="BB87" s="7">
        <f>IF($A87&gt;90-I$3-Figure!$Q$2*ASIN(COS(I$3/Figure!$Q$2)*(Figure!$Q$4/(Figure!$Q$4+Figure!$Q$5))),"",ACOS(COS(X87)/SIN(AM87)))</f>
      </c>
      <c r="BC87" s="7">
        <f>IF($A87&gt;90-J$3-Figure!$Q$2*ASIN(COS(J$3/Figure!$Q$2)*(Figure!$Q$4/(Figure!$Q$4+Figure!$Q$5))),"",ACOS(COS(Y87)/SIN(AN87)))</f>
      </c>
      <c r="BD87" s="7">
        <f>IF($A87&gt;90-K$3-Figure!$Q$2*ASIN(COS(K$3/Figure!$Q$2)*(Figure!$Q$4/(Figure!$Q$4+Figure!$Q$5))),"",ACOS(COS(Z87)/SIN(AO87)))</f>
      </c>
      <c r="BE87" s="7">
        <f>IF($A87&gt;90-L$3-Figure!$Q$2*ASIN(COS(L$3/Figure!$Q$2)*(Figure!$Q$4/(Figure!$Q$4+Figure!$Q$5))),"",ACOS(COS(AA87)/SIN(AP87)))</f>
      </c>
      <c r="BF87" s="7">
        <f>IF($A87&gt;90-M$3-Figure!$Q$2*ASIN(COS(M$3/Figure!$Q$2)*(Figure!$Q$4/(Figure!$Q$4+Figure!$Q$5))),"",ACOS(COS(AB87)/SIN(AQ87)))</f>
      </c>
      <c r="BG87" s="13">
        <f>IF($A87&gt;90-N$3-Figure!$Q$2*ASIN(COS(N$3/Figure!$Q$2)*(Figure!$Q$4/(Figure!$Q$4+Figure!$Q$5))),"",ACOS(COS(AC87)/SIN(AR87)))</f>
      </c>
    </row>
    <row r="88" spans="1:59" ht="12.75">
      <c r="A88" s="19">
        <v>84</v>
      </c>
      <c r="B88" s="23">
        <f>IF($A88&gt;90-B$3-Figure!$Q$2*ASIN(COS(B$3/Figure!$Q$2)*(Figure!$Q$4/(Figure!$Q$4+Figure!$Q$5))),0,AU88/PI())</f>
        <v>0</v>
      </c>
      <c r="C88" s="23">
        <f>IF($A88&gt;90-C$3-Figure!$Q$2*ASIN(COS(C$3/Figure!$Q$2)*(Figure!$Q$4/(Figure!$Q$4+Figure!$Q$5))),0,AV88/PI())</f>
        <v>0</v>
      </c>
      <c r="D88" s="23">
        <f>IF($A88&gt;90-D$3-Figure!$Q$2*ASIN(COS(D$3/Figure!$Q$2)*(Figure!$Q$4/(Figure!$Q$4+Figure!$Q$5))),0,AW88/PI())</f>
        <v>0</v>
      </c>
      <c r="E88" s="23">
        <f>IF($A88&gt;90-E$3-Figure!$Q$2*ASIN(COS(E$3/Figure!$Q$2)*(Figure!$Q$4/(Figure!$Q$4+Figure!$Q$5))),0,AX88/PI())</f>
        <v>0</v>
      </c>
      <c r="F88" s="23">
        <f>IF($A88&gt;90-F$3-Figure!$Q$2*ASIN(COS(F$3/Figure!$Q$2)*(Figure!$Q$4/(Figure!$Q$4+Figure!$Q$5))),0,AY88/PI())</f>
        <v>0</v>
      </c>
      <c r="G88" s="23">
        <f>IF($A88&gt;90-G$3-Figure!$Q$2*ASIN(COS(G$3/Figure!$Q$2)*(Figure!$Q$4/(Figure!$Q$4+Figure!$Q$5))),0,AZ88/PI())</f>
        <v>0</v>
      </c>
      <c r="H88" s="23">
        <f>IF($A88&gt;90-H$3-Figure!$Q$2*ASIN(COS(H$3/Figure!$Q$2)*(Figure!$Q$4/(Figure!$Q$4+Figure!$Q$5))),0,BA88/PI())</f>
        <v>0</v>
      </c>
      <c r="I88" s="23">
        <f>IF($A88&gt;90-I$3-Figure!$Q$2*ASIN(COS(I$3/Figure!$Q$2)*(Figure!$Q$4/(Figure!$Q$4+Figure!$Q$5))),0,BB88/PI())</f>
        <v>0</v>
      </c>
      <c r="J88" s="23">
        <f>IF($A88&gt;90-J$3-Figure!$Q$2*ASIN(COS(J$3/Figure!$Q$2)*(Figure!$Q$4/(Figure!$Q$4+Figure!$Q$5))),0,BC88/PI())</f>
        <v>0</v>
      </c>
      <c r="K88" s="23">
        <f>IF($A88&gt;90-K$3-Figure!$Q$2*ASIN(COS(K$3/Figure!$Q$2)*(Figure!$Q$4/(Figure!$Q$4+Figure!$Q$5))),0,BD88/PI())</f>
        <v>0</v>
      </c>
      <c r="L88" s="23">
        <f>IF($A88&gt;90-L$3-Figure!$Q$2*ASIN(COS(L$3/Figure!$Q$2)*(Figure!$Q$4/(Figure!$Q$4+Figure!$Q$5))),0,BE88/PI())</f>
        <v>0</v>
      </c>
      <c r="M88" s="23">
        <f>IF($A88&gt;90-M$3-Figure!$Q$2*ASIN(COS(M$3/Figure!$Q$2)*(Figure!$Q$4/(Figure!$Q$4+Figure!$Q$5))),0,BF88/PI())</f>
        <v>0</v>
      </c>
      <c r="N88" s="24">
        <f>IF($A88&gt;90-N$3-Figure!$Q$2*ASIN(COS(N$3/Figure!$Q$2)*(Figure!$Q$4/(Figure!$Q$4+Figure!$Q$5))),0,BG88/PI())</f>
        <v>0</v>
      </c>
      <c r="O88" s="35"/>
      <c r="P88" s="19">
        <f>A88</f>
        <v>84</v>
      </c>
      <c r="Q88" s="25">
        <f>(90-Q$3-Figure!$Q$2*ASIN(COS(B$3/Figure!$Q$2)*(Figure!$Q$4/(Figure!$Q$4+Figure!$Q$5))))/Figure!$Q$2</f>
        <v>1.4189441712743636</v>
      </c>
      <c r="R88" s="25">
        <f>(90-R$3-Figure!$Q$2*ASIN(COS(C$3/Figure!$Q$2)*(Figure!$Q$4/(Figure!$Q$4+Figure!$Q$5))))/Figure!$Q$2</f>
        <v>1.3322600089243593</v>
      </c>
      <c r="S88" s="25">
        <f>(90-S$3-Figure!$Q$2*ASIN(COS(D$3/Figure!$Q$2)*(Figure!$Q$4/(Figure!$Q$4+Figure!$Q$5))))/Figure!$Q$2</f>
        <v>1.2467357075384728</v>
      </c>
      <c r="T88" s="25">
        <f>(90-T$3-Figure!$Q$2*ASIN(COS(E$3/Figure!$Q$2)*(Figure!$Q$4/(Figure!$Q$4+Figure!$Q$5))))/Figure!$Q$2</f>
        <v>1.1623571063518006</v>
      </c>
      <c r="U88" s="25">
        <f>(90-U$3-Figure!$Q$2*ASIN(COS(F$3/Figure!$Q$2)*(Figure!$Q$4/(Figure!$Q$4+Figure!$Q$5))))/Figure!$Q$2</f>
        <v>1.0791007948167772</v>
      </c>
      <c r="V88" s="25">
        <f>(90-V$3-Figure!$Q$2*ASIN(COS(G$3/Figure!$Q$2)*(Figure!$Q$4/(Figure!$Q$4+Figure!$Q$5))))/Figure!$Q$2</f>
        <v>0.9969343915851857</v>
      </c>
      <c r="W88" s="25">
        <f>(90-W$3-Figure!$Q$2*ASIN(COS(H$3/Figure!$Q$2)*(Figure!$Q$4/(Figure!$Q$4+Figure!$Q$5))))/Figure!$Q$2</f>
        <v>0.9158169214149755</v>
      </c>
      <c r="X88" s="25">
        <f>(90-X$3-Figure!$Q$2*ASIN(COS(I$3/Figure!$Q$2)*(Figure!$Q$4/(Figure!$Q$4+Figure!$Q$5))))/Figure!$Q$2</f>
        <v>0.835699277556551</v>
      </c>
      <c r="Y88" s="25">
        <f>(90-Y$3-Figure!$Q$2*ASIN(COS(J$3/Figure!$Q$2)*(Figure!$Q$4/(Figure!$Q$4+Figure!$Q$5))))/Figure!$Q$2</f>
        <v>0.7565247552184741</v>
      </c>
      <c r="Z88" s="25">
        <f>(90-Z$3-Figure!$Q$2*ASIN(COS(K$3/Figure!$Q$2)*(Figure!$Q$4/(Figure!$Q$4+Figure!$Q$5))))/Figure!$Q$2</f>
        <v>0.6782296407273207</v>
      </c>
      <c r="AA88" s="25">
        <f>(90-AA$3-Figure!$Q$2*ASIN(COS(L$3/Figure!$Q$2)*(Figure!$Q$4/(Figure!$Q$4+Figure!$Q$5))))/Figure!$Q$2</f>
        <v>0.6007438409811346</v>
      </c>
      <c r="AB88" s="25">
        <f>(90-AB$3-Figure!$Q$2*ASIN(COS(M$3/Figure!$Q$2)*(Figure!$Q$4/(Figure!$Q$4+Figure!$Q$5))))/Figure!$Q$2</f>
        <v>0.5239915386707699</v>
      </c>
      <c r="AC88" s="26">
        <f>(90-AC$3-Figure!$Q$2*ASIN(COS(N$3/Figure!$Q$2)*(Figure!$Q$4/(Figure!$Q$4+Figure!$Q$5))))/Figure!$Q$2</f>
        <v>0.44789186036531387</v>
      </c>
      <c r="AD88" s="35"/>
      <c r="AE88" s="19">
        <f>A88</f>
        <v>84</v>
      </c>
      <c r="AF88" s="25">
        <f>(90-$AE88)/Figure!$Q$2</f>
        <v>0.10471975511965977</v>
      </c>
      <c r="AG88" s="25">
        <f>(90-$AE88)/Figure!$Q$2</f>
        <v>0.10471975511965977</v>
      </c>
      <c r="AH88" s="25">
        <f>(90-$AE88)/Figure!$Q$2</f>
        <v>0.10471975511965977</v>
      </c>
      <c r="AI88" s="25">
        <f>(90-$AE88)/Figure!$Q$2</f>
        <v>0.10471975511965977</v>
      </c>
      <c r="AJ88" s="25">
        <f>(90-$AE88)/Figure!$Q$2</f>
        <v>0.10471975511965977</v>
      </c>
      <c r="AK88" s="25">
        <f>(90-$AE88)/Figure!$Q$2</f>
        <v>0.10471975511965977</v>
      </c>
      <c r="AL88" s="25">
        <f>(90-$AE88)/Figure!$Q$2</f>
        <v>0.10471975511965977</v>
      </c>
      <c r="AM88" s="25">
        <f>(90-$AE88)/Figure!$Q$2</f>
        <v>0.10471975511965977</v>
      </c>
      <c r="AN88" s="25">
        <f>(90-$AE88)/Figure!$Q$2</f>
        <v>0.10471975511965977</v>
      </c>
      <c r="AO88" s="25">
        <f>(90-$AE88)/Figure!$Q$2</f>
        <v>0.10471975511965977</v>
      </c>
      <c r="AP88" s="25">
        <f>(90-$AE88)/Figure!$Q$2</f>
        <v>0.10471975511965977</v>
      </c>
      <c r="AQ88" s="25">
        <f>(90-$AE88)/Figure!$Q$2</f>
        <v>0.10471975511965977</v>
      </c>
      <c r="AR88" s="26">
        <f>(90-$AE88)/Figure!$Q$2</f>
        <v>0.10471975511965977</v>
      </c>
      <c r="AS88" s="35"/>
      <c r="AT88" s="19">
        <f>A88</f>
        <v>84</v>
      </c>
      <c r="AU88" s="27">
        <f>IF($A88&gt;90-B$3-Figure!$Q$2*ASIN(COS(B$3/Figure!$Q$2)*(Figure!$Q$4/(Figure!$Q$4+Figure!$Q$5))),"",ACOS(COS(Q88)/SIN(AF88)))</f>
      </c>
      <c r="AV88" s="27">
        <f>IF($A88&gt;90-C$3-Figure!$Q$2*ASIN(COS(C$3/Figure!$Q$2)*(Figure!$Q$4/(Figure!$Q$4+Figure!$Q$5))),"",ACOS(COS(R88)/SIN(AG88)))</f>
      </c>
      <c r="AW88" s="27">
        <f>IF($A88&gt;90-D$3-Figure!$Q$2*ASIN(COS(D$3/Figure!$Q$2)*(Figure!$Q$4/(Figure!$Q$4+Figure!$Q$5))),"",ACOS(COS(S88)/SIN(AH88)))</f>
      </c>
      <c r="AX88" s="27">
        <f>IF($A88&gt;90-E$3-Figure!$Q$2*ASIN(COS(E$3/Figure!$Q$2)*(Figure!$Q$4/(Figure!$Q$4+Figure!$Q$5))),"",ACOS(COS(T88)/SIN(AI88)))</f>
      </c>
      <c r="AY88" s="27">
        <f>IF($A88&gt;90-F$3-Figure!$Q$2*ASIN(COS(F$3/Figure!$Q$2)*(Figure!$Q$4/(Figure!$Q$4+Figure!$Q$5))),"",ACOS(COS(U88)/SIN(AJ88)))</f>
      </c>
      <c r="AZ88" s="27">
        <f>IF($A88&gt;90-G$3-Figure!$Q$2*ASIN(COS(G$3/Figure!$Q$2)*(Figure!$Q$4/(Figure!$Q$4+Figure!$Q$5))),"",ACOS(COS(V88)/SIN(AK88)))</f>
      </c>
      <c r="BA88" s="27">
        <f>IF($A88&gt;90-H$3-Figure!$Q$2*ASIN(COS(H$3/Figure!$Q$2)*(Figure!$Q$4/(Figure!$Q$4+Figure!$Q$5))),"",ACOS(COS(W88)/SIN(AL88)))</f>
      </c>
      <c r="BB88" s="27">
        <f>IF($A88&gt;90-I$3-Figure!$Q$2*ASIN(COS(I$3/Figure!$Q$2)*(Figure!$Q$4/(Figure!$Q$4+Figure!$Q$5))),"",ACOS(COS(X88)/SIN(AM88)))</f>
      </c>
      <c r="BC88" s="27">
        <f>IF($A88&gt;90-J$3-Figure!$Q$2*ASIN(COS(J$3/Figure!$Q$2)*(Figure!$Q$4/(Figure!$Q$4+Figure!$Q$5))),"",ACOS(COS(Y88)/SIN(AN88)))</f>
      </c>
      <c r="BD88" s="27">
        <f>IF($A88&gt;90-K$3-Figure!$Q$2*ASIN(COS(K$3/Figure!$Q$2)*(Figure!$Q$4/(Figure!$Q$4+Figure!$Q$5))),"",ACOS(COS(Z88)/SIN(AO88)))</f>
      </c>
      <c r="BE88" s="27">
        <f>IF($A88&gt;90-L$3-Figure!$Q$2*ASIN(COS(L$3/Figure!$Q$2)*(Figure!$Q$4/(Figure!$Q$4+Figure!$Q$5))),"",ACOS(COS(AA88)/SIN(AP88)))</f>
      </c>
      <c r="BF88" s="27">
        <f>IF($A88&gt;90-M$3-Figure!$Q$2*ASIN(COS(M$3/Figure!$Q$2)*(Figure!$Q$4/(Figure!$Q$4+Figure!$Q$5))),"",ACOS(COS(AB88)/SIN(AQ88)))</f>
      </c>
      <c r="BG88" s="28">
        <f>IF($A88&gt;90-N$3-Figure!$Q$2*ASIN(COS(N$3/Figure!$Q$2)*(Figure!$Q$4/(Figure!$Q$4+Figure!$Q$5))),"",ACOS(COS(AC88)/SIN(AR88)))</f>
      </c>
    </row>
    <row r="89" spans="1:59" ht="12.75">
      <c r="A89" s="19">
        <v>85</v>
      </c>
      <c r="B89" s="23">
        <f>IF($A89&gt;90-B$3-Figure!$Q$2*ASIN(COS(B$3/Figure!$Q$2)*(Figure!$Q$4/(Figure!$Q$4+Figure!$Q$5))),0,AU89/PI())</f>
        <v>0</v>
      </c>
      <c r="C89" s="23">
        <f>IF($A89&gt;90-C$3-Figure!$Q$2*ASIN(COS(C$3/Figure!$Q$2)*(Figure!$Q$4/(Figure!$Q$4+Figure!$Q$5))),0,AV89/PI())</f>
        <v>0</v>
      </c>
      <c r="D89" s="23">
        <f>IF($A89&gt;90-D$3-Figure!$Q$2*ASIN(COS(D$3/Figure!$Q$2)*(Figure!$Q$4/(Figure!$Q$4+Figure!$Q$5))),0,AW89/PI())</f>
        <v>0</v>
      </c>
      <c r="E89" s="23">
        <f>IF($A89&gt;90-E$3-Figure!$Q$2*ASIN(COS(E$3/Figure!$Q$2)*(Figure!$Q$4/(Figure!$Q$4+Figure!$Q$5))),0,AX89/PI())</f>
        <v>0</v>
      </c>
      <c r="F89" s="23">
        <f>IF($A89&gt;90-F$3-Figure!$Q$2*ASIN(COS(F$3/Figure!$Q$2)*(Figure!$Q$4/(Figure!$Q$4+Figure!$Q$5))),0,AY89/PI())</f>
        <v>0</v>
      </c>
      <c r="G89" s="23">
        <f>IF($A89&gt;90-G$3-Figure!$Q$2*ASIN(COS(G$3/Figure!$Q$2)*(Figure!$Q$4/(Figure!$Q$4+Figure!$Q$5))),0,AZ89/PI())</f>
        <v>0</v>
      </c>
      <c r="H89" s="23">
        <f>IF($A89&gt;90-H$3-Figure!$Q$2*ASIN(COS(H$3/Figure!$Q$2)*(Figure!$Q$4/(Figure!$Q$4+Figure!$Q$5))),0,BA89/PI())</f>
        <v>0</v>
      </c>
      <c r="I89" s="23">
        <f>IF($A89&gt;90-I$3-Figure!$Q$2*ASIN(COS(I$3/Figure!$Q$2)*(Figure!$Q$4/(Figure!$Q$4+Figure!$Q$5))),0,BB89/PI())</f>
        <v>0</v>
      </c>
      <c r="J89" s="23">
        <f>IF($A89&gt;90-J$3-Figure!$Q$2*ASIN(COS(J$3/Figure!$Q$2)*(Figure!$Q$4/(Figure!$Q$4+Figure!$Q$5))),0,BC89/PI())</f>
        <v>0</v>
      </c>
      <c r="K89" s="23">
        <f>IF($A89&gt;90-K$3-Figure!$Q$2*ASIN(COS(K$3/Figure!$Q$2)*(Figure!$Q$4/(Figure!$Q$4+Figure!$Q$5))),0,BD89/PI())</f>
        <v>0</v>
      </c>
      <c r="L89" s="23">
        <f>IF($A89&gt;90-L$3-Figure!$Q$2*ASIN(COS(L$3/Figure!$Q$2)*(Figure!$Q$4/(Figure!$Q$4+Figure!$Q$5))),0,BE89/PI())</f>
        <v>0</v>
      </c>
      <c r="M89" s="23">
        <f>IF($A89&gt;90-M$3-Figure!$Q$2*ASIN(COS(M$3/Figure!$Q$2)*(Figure!$Q$4/(Figure!$Q$4+Figure!$Q$5))),0,BF89/PI())</f>
        <v>0</v>
      </c>
      <c r="N89" s="24">
        <f>IF($A89&gt;90-N$3-Figure!$Q$2*ASIN(COS(N$3/Figure!$Q$2)*(Figure!$Q$4/(Figure!$Q$4+Figure!$Q$5))),0,BG89/PI())</f>
        <v>0</v>
      </c>
      <c r="O89" s="35"/>
      <c r="P89" s="19">
        <f>A89</f>
        <v>85</v>
      </c>
      <c r="Q89" s="25">
        <f>(90-Q$3-Figure!$Q$2*ASIN(COS(B$3/Figure!$Q$2)*(Figure!$Q$4/(Figure!$Q$4+Figure!$Q$5))))/Figure!$Q$2</f>
        <v>1.4189441712743636</v>
      </c>
      <c r="R89" s="25">
        <f>(90-R$3-Figure!$Q$2*ASIN(COS(C$3/Figure!$Q$2)*(Figure!$Q$4/(Figure!$Q$4+Figure!$Q$5))))/Figure!$Q$2</f>
        <v>1.3322600089243593</v>
      </c>
      <c r="S89" s="25">
        <f>(90-S$3-Figure!$Q$2*ASIN(COS(D$3/Figure!$Q$2)*(Figure!$Q$4/(Figure!$Q$4+Figure!$Q$5))))/Figure!$Q$2</f>
        <v>1.2467357075384728</v>
      </c>
      <c r="T89" s="25">
        <f>(90-T$3-Figure!$Q$2*ASIN(COS(E$3/Figure!$Q$2)*(Figure!$Q$4/(Figure!$Q$4+Figure!$Q$5))))/Figure!$Q$2</f>
        <v>1.1623571063518006</v>
      </c>
      <c r="U89" s="25">
        <f>(90-U$3-Figure!$Q$2*ASIN(COS(F$3/Figure!$Q$2)*(Figure!$Q$4/(Figure!$Q$4+Figure!$Q$5))))/Figure!$Q$2</f>
        <v>1.0791007948167772</v>
      </c>
      <c r="V89" s="25">
        <f>(90-V$3-Figure!$Q$2*ASIN(COS(G$3/Figure!$Q$2)*(Figure!$Q$4/(Figure!$Q$4+Figure!$Q$5))))/Figure!$Q$2</f>
        <v>0.9969343915851857</v>
      </c>
      <c r="W89" s="25">
        <f>(90-W$3-Figure!$Q$2*ASIN(COS(H$3/Figure!$Q$2)*(Figure!$Q$4/(Figure!$Q$4+Figure!$Q$5))))/Figure!$Q$2</f>
        <v>0.9158169214149755</v>
      </c>
      <c r="X89" s="25">
        <f>(90-X$3-Figure!$Q$2*ASIN(COS(I$3/Figure!$Q$2)*(Figure!$Q$4/(Figure!$Q$4+Figure!$Q$5))))/Figure!$Q$2</f>
        <v>0.835699277556551</v>
      </c>
      <c r="Y89" s="25">
        <f>(90-Y$3-Figure!$Q$2*ASIN(COS(J$3/Figure!$Q$2)*(Figure!$Q$4/(Figure!$Q$4+Figure!$Q$5))))/Figure!$Q$2</f>
        <v>0.7565247552184741</v>
      </c>
      <c r="Z89" s="25">
        <f>(90-Z$3-Figure!$Q$2*ASIN(COS(K$3/Figure!$Q$2)*(Figure!$Q$4/(Figure!$Q$4+Figure!$Q$5))))/Figure!$Q$2</f>
        <v>0.6782296407273207</v>
      </c>
      <c r="AA89" s="25">
        <f>(90-AA$3-Figure!$Q$2*ASIN(COS(L$3/Figure!$Q$2)*(Figure!$Q$4/(Figure!$Q$4+Figure!$Q$5))))/Figure!$Q$2</f>
        <v>0.6007438409811346</v>
      </c>
      <c r="AB89" s="25">
        <f>(90-AB$3-Figure!$Q$2*ASIN(COS(M$3/Figure!$Q$2)*(Figure!$Q$4/(Figure!$Q$4+Figure!$Q$5))))/Figure!$Q$2</f>
        <v>0.5239915386707699</v>
      </c>
      <c r="AC89" s="26">
        <f>(90-AC$3-Figure!$Q$2*ASIN(COS(N$3/Figure!$Q$2)*(Figure!$Q$4/(Figure!$Q$4+Figure!$Q$5))))/Figure!$Q$2</f>
        <v>0.44789186036531387</v>
      </c>
      <c r="AD89" s="35"/>
      <c r="AE89" s="19">
        <f>A89</f>
        <v>85</v>
      </c>
      <c r="AF89" s="25">
        <f>(90-$AE89)/Figure!$Q$2</f>
        <v>0.08726646259971647</v>
      </c>
      <c r="AG89" s="25">
        <f>(90-$AE89)/Figure!$Q$2</f>
        <v>0.08726646259971647</v>
      </c>
      <c r="AH89" s="25">
        <f>(90-$AE89)/Figure!$Q$2</f>
        <v>0.08726646259971647</v>
      </c>
      <c r="AI89" s="25">
        <f>(90-$AE89)/Figure!$Q$2</f>
        <v>0.08726646259971647</v>
      </c>
      <c r="AJ89" s="25">
        <f>(90-$AE89)/Figure!$Q$2</f>
        <v>0.08726646259971647</v>
      </c>
      <c r="AK89" s="25">
        <f>(90-$AE89)/Figure!$Q$2</f>
        <v>0.08726646259971647</v>
      </c>
      <c r="AL89" s="25">
        <f>(90-$AE89)/Figure!$Q$2</f>
        <v>0.08726646259971647</v>
      </c>
      <c r="AM89" s="25">
        <f>(90-$AE89)/Figure!$Q$2</f>
        <v>0.08726646259971647</v>
      </c>
      <c r="AN89" s="25">
        <f>(90-$AE89)/Figure!$Q$2</f>
        <v>0.08726646259971647</v>
      </c>
      <c r="AO89" s="25">
        <f>(90-$AE89)/Figure!$Q$2</f>
        <v>0.08726646259971647</v>
      </c>
      <c r="AP89" s="25">
        <f>(90-$AE89)/Figure!$Q$2</f>
        <v>0.08726646259971647</v>
      </c>
      <c r="AQ89" s="25">
        <f>(90-$AE89)/Figure!$Q$2</f>
        <v>0.08726646259971647</v>
      </c>
      <c r="AR89" s="26">
        <f>(90-$AE89)/Figure!$Q$2</f>
        <v>0.08726646259971647</v>
      </c>
      <c r="AS89" s="35"/>
      <c r="AT89" s="19">
        <f>A89</f>
        <v>85</v>
      </c>
      <c r="AU89" s="27">
        <f>IF($A89&gt;90-B$3-Figure!$Q$2*ASIN(COS(B$3/Figure!$Q$2)*(Figure!$Q$4/(Figure!$Q$4+Figure!$Q$5))),"",ACOS(COS(Q89)/SIN(AF89)))</f>
      </c>
      <c r="AV89" s="27">
        <f>IF($A89&gt;90-C$3-Figure!$Q$2*ASIN(COS(C$3/Figure!$Q$2)*(Figure!$Q$4/(Figure!$Q$4+Figure!$Q$5))),"",ACOS(COS(R89)/SIN(AG89)))</f>
      </c>
      <c r="AW89" s="27">
        <f>IF($A89&gt;90-D$3-Figure!$Q$2*ASIN(COS(D$3/Figure!$Q$2)*(Figure!$Q$4/(Figure!$Q$4+Figure!$Q$5))),"",ACOS(COS(S89)/SIN(AH89)))</f>
      </c>
      <c r="AX89" s="27">
        <f>IF($A89&gt;90-E$3-Figure!$Q$2*ASIN(COS(E$3/Figure!$Q$2)*(Figure!$Q$4/(Figure!$Q$4+Figure!$Q$5))),"",ACOS(COS(T89)/SIN(AI89)))</f>
      </c>
      <c r="AY89" s="27">
        <f>IF($A89&gt;90-F$3-Figure!$Q$2*ASIN(COS(F$3/Figure!$Q$2)*(Figure!$Q$4/(Figure!$Q$4+Figure!$Q$5))),"",ACOS(COS(U89)/SIN(AJ89)))</f>
      </c>
      <c r="AZ89" s="27">
        <f>IF($A89&gt;90-G$3-Figure!$Q$2*ASIN(COS(G$3/Figure!$Q$2)*(Figure!$Q$4/(Figure!$Q$4+Figure!$Q$5))),"",ACOS(COS(V89)/SIN(AK89)))</f>
      </c>
      <c r="BA89" s="27">
        <f>IF($A89&gt;90-H$3-Figure!$Q$2*ASIN(COS(H$3/Figure!$Q$2)*(Figure!$Q$4/(Figure!$Q$4+Figure!$Q$5))),"",ACOS(COS(W89)/SIN(AL89)))</f>
      </c>
      <c r="BB89" s="27">
        <f>IF($A89&gt;90-I$3-Figure!$Q$2*ASIN(COS(I$3/Figure!$Q$2)*(Figure!$Q$4/(Figure!$Q$4+Figure!$Q$5))),"",ACOS(COS(X89)/SIN(AM89)))</f>
      </c>
      <c r="BC89" s="27">
        <f>IF($A89&gt;90-J$3-Figure!$Q$2*ASIN(COS(J$3/Figure!$Q$2)*(Figure!$Q$4/(Figure!$Q$4+Figure!$Q$5))),"",ACOS(COS(Y89)/SIN(AN89)))</f>
      </c>
      <c r="BD89" s="27">
        <f>IF($A89&gt;90-K$3-Figure!$Q$2*ASIN(COS(K$3/Figure!$Q$2)*(Figure!$Q$4/(Figure!$Q$4+Figure!$Q$5))),"",ACOS(COS(Z89)/SIN(AO89)))</f>
      </c>
      <c r="BE89" s="27">
        <f>IF($A89&gt;90-L$3-Figure!$Q$2*ASIN(COS(L$3/Figure!$Q$2)*(Figure!$Q$4/(Figure!$Q$4+Figure!$Q$5))),"",ACOS(COS(AA89)/SIN(AP89)))</f>
      </c>
      <c r="BF89" s="27">
        <f>IF($A89&gt;90-M$3-Figure!$Q$2*ASIN(COS(M$3/Figure!$Q$2)*(Figure!$Q$4/(Figure!$Q$4+Figure!$Q$5))),"",ACOS(COS(AB89)/SIN(AQ89)))</f>
      </c>
      <c r="BG89" s="28">
        <f>IF($A89&gt;90-N$3-Figure!$Q$2*ASIN(COS(N$3/Figure!$Q$2)*(Figure!$Q$4/(Figure!$Q$4+Figure!$Q$5))),"",ACOS(COS(AC89)/SIN(AR89)))</f>
      </c>
    </row>
    <row r="90" spans="1:59" ht="12.75">
      <c r="A90" s="19">
        <v>86</v>
      </c>
      <c r="B90" s="23">
        <f>IF($A90&gt;90-B$3-Figure!$Q$2*ASIN(COS(B$3/Figure!$Q$2)*(Figure!$Q$4/(Figure!$Q$4+Figure!$Q$5))),0,AU90/PI())</f>
        <v>0</v>
      </c>
      <c r="C90" s="23">
        <f>IF($A90&gt;90-C$3-Figure!$Q$2*ASIN(COS(C$3/Figure!$Q$2)*(Figure!$Q$4/(Figure!$Q$4+Figure!$Q$5))),0,AV90/PI())</f>
        <v>0</v>
      </c>
      <c r="D90" s="23">
        <f>IF($A90&gt;90-D$3-Figure!$Q$2*ASIN(COS(D$3/Figure!$Q$2)*(Figure!$Q$4/(Figure!$Q$4+Figure!$Q$5))),0,AW90/PI())</f>
        <v>0</v>
      </c>
      <c r="E90" s="23">
        <f>IF($A90&gt;90-E$3-Figure!$Q$2*ASIN(COS(E$3/Figure!$Q$2)*(Figure!$Q$4/(Figure!$Q$4+Figure!$Q$5))),0,AX90/PI())</f>
        <v>0</v>
      </c>
      <c r="F90" s="23">
        <f>IF($A90&gt;90-F$3-Figure!$Q$2*ASIN(COS(F$3/Figure!$Q$2)*(Figure!$Q$4/(Figure!$Q$4+Figure!$Q$5))),0,AY90/PI())</f>
        <v>0</v>
      </c>
      <c r="G90" s="23">
        <f>IF($A90&gt;90-G$3-Figure!$Q$2*ASIN(COS(G$3/Figure!$Q$2)*(Figure!$Q$4/(Figure!$Q$4+Figure!$Q$5))),0,AZ90/PI())</f>
        <v>0</v>
      </c>
      <c r="H90" s="23">
        <f>IF($A90&gt;90-H$3-Figure!$Q$2*ASIN(COS(H$3/Figure!$Q$2)*(Figure!$Q$4/(Figure!$Q$4+Figure!$Q$5))),0,BA90/PI())</f>
        <v>0</v>
      </c>
      <c r="I90" s="23">
        <f>IF($A90&gt;90-I$3-Figure!$Q$2*ASIN(COS(I$3/Figure!$Q$2)*(Figure!$Q$4/(Figure!$Q$4+Figure!$Q$5))),0,BB90/PI())</f>
        <v>0</v>
      </c>
      <c r="J90" s="23">
        <f>IF($A90&gt;90-J$3-Figure!$Q$2*ASIN(COS(J$3/Figure!$Q$2)*(Figure!$Q$4/(Figure!$Q$4+Figure!$Q$5))),0,BC90/PI())</f>
        <v>0</v>
      </c>
      <c r="K90" s="23">
        <f>IF($A90&gt;90-K$3-Figure!$Q$2*ASIN(COS(K$3/Figure!$Q$2)*(Figure!$Q$4/(Figure!$Q$4+Figure!$Q$5))),0,BD90/PI())</f>
        <v>0</v>
      </c>
      <c r="L90" s="23">
        <f>IF($A90&gt;90-L$3-Figure!$Q$2*ASIN(COS(L$3/Figure!$Q$2)*(Figure!$Q$4/(Figure!$Q$4+Figure!$Q$5))),0,BE90/PI())</f>
        <v>0</v>
      </c>
      <c r="M90" s="23">
        <f>IF($A90&gt;90-M$3-Figure!$Q$2*ASIN(COS(M$3/Figure!$Q$2)*(Figure!$Q$4/(Figure!$Q$4+Figure!$Q$5))),0,BF90/PI())</f>
        <v>0</v>
      </c>
      <c r="N90" s="24">
        <f>IF($A90&gt;90-N$3-Figure!$Q$2*ASIN(COS(N$3/Figure!$Q$2)*(Figure!$Q$4/(Figure!$Q$4+Figure!$Q$5))),0,BG90/PI())</f>
        <v>0</v>
      </c>
      <c r="O90" s="35"/>
      <c r="P90" s="19">
        <f>A90</f>
        <v>86</v>
      </c>
      <c r="Q90" s="25">
        <f>(90-Q$3-Figure!$Q$2*ASIN(COS(B$3/Figure!$Q$2)*(Figure!$Q$4/(Figure!$Q$4+Figure!$Q$5))))/Figure!$Q$2</f>
        <v>1.4189441712743636</v>
      </c>
      <c r="R90" s="25">
        <f>(90-R$3-Figure!$Q$2*ASIN(COS(C$3/Figure!$Q$2)*(Figure!$Q$4/(Figure!$Q$4+Figure!$Q$5))))/Figure!$Q$2</f>
        <v>1.3322600089243593</v>
      </c>
      <c r="S90" s="25">
        <f>(90-S$3-Figure!$Q$2*ASIN(COS(D$3/Figure!$Q$2)*(Figure!$Q$4/(Figure!$Q$4+Figure!$Q$5))))/Figure!$Q$2</f>
        <v>1.2467357075384728</v>
      </c>
      <c r="T90" s="25">
        <f>(90-T$3-Figure!$Q$2*ASIN(COS(E$3/Figure!$Q$2)*(Figure!$Q$4/(Figure!$Q$4+Figure!$Q$5))))/Figure!$Q$2</f>
        <v>1.1623571063518006</v>
      </c>
      <c r="U90" s="25">
        <f>(90-U$3-Figure!$Q$2*ASIN(COS(F$3/Figure!$Q$2)*(Figure!$Q$4/(Figure!$Q$4+Figure!$Q$5))))/Figure!$Q$2</f>
        <v>1.0791007948167772</v>
      </c>
      <c r="V90" s="25">
        <f>(90-V$3-Figure!$Q$2*ASIN(COS(G$3/Figure!$Q$2)*(Figure!$Q$4/(Figure!$Q$4+Figure!$Q$5))))/Figure!$Q$2</f>
        <v>0.9969343915851857</v>
      </c>
      <c r="W90" s="25">
        <f>(90-W$3-Figure!$Q$2*ASIN(COS(H$3/Figure!$Q$2)*(Figure!$Q$4/(Figure!$Q$4+Figure!$Q$5))))/Figure!$Q$2</f>
        <v>0.9158169214149755</v>
      </c>
      <c r="X90" s="25">
        <f>(90-X$3-Figure!$Q$2*ASIN(COS(I$3/Figure!$Q$2)*(Figure!$Q$4/(Figure!$Q$4+Figure!$Q$5))))/Figure!$Q$2</f>
        <v>0.835699277556551</v>
      </c>
      <c r="Y90" s="25">
        <f>(90-Y$3-Figure!$Q$2*ASIN(COS(J$3/Figure!$Q$2)*(Figure!$Q$4/(Figure!$Q$4+Figure!$Q$5))))/Figure!$Q$2</f>
        <v>0.7565247552184741</v>
      </c>
      <c r="Z90" s="25">
        <f>(90-Z$3-Figure!$Q$2*ASIN(COS(K$3/Figure!$Q$2)*(Figure!$Q$4/(Figure!$Q$4+Figure!$Q$5))))/Figure!$Q$2</f>
        <v>0.6782296407273207</v>
      </c>
      <c r="AA90" s="25">
        <f>(90-AA$3-Figure!$Q$2*ASIN(COS(L$3/Figure!$Q$2)*(Figure!$Q$4/(Figure!$Q$4+Figure!$Q$5))))/Figure!$Q$2</f>
        <v>0.6007438409811346</v>
      </c>
      <c r="AB90" s="25">
        <f>(90-AB$3-Figure!$Q$2*ASIN(COS(M$3/Figure!$Q$2)*(Figure!$Q$4/(Figure!$Q$4+Figure!$Q$5))))/Figure!$Q$2</f>
        <v>0.5239915386707699</v>
      </c>
      <c r="AC90" s="26">
        <f>(90-AC$3-Figure!$Q$2*ASIN(COS(N$3/Figure!$Q$2)*(Figure!$Q$4/(Figure!$Q$4+Figure!$Q$5))))/Figure!$Q$2</f>
        <v>0.44789186036531387</v>
      </c>
      <c r="AD90" s="35"/>
      <c r="AE90" s="19">
        <f>A90</f>
        <v>86</v>
      </c>
      <c r="AF90" s="25">
        <f>(90-$AE90)/Figure!$Q$2</f>
        <v>0.06981317007977318</v>
      </c>
      <c r="AG90" s="25">
        <f>(90-$AE90)/Figure!$Q$2</f>
        <v>0.06981317007977318</v>
      </c>
      <c r="AH90" s="25">
        <f>(90-$AE90)/Figure!$Q$2</f>
        <v>0.06981317007977318</v>
      </c>
      <c r="AI90" s="25">
        <f>(90-$AE90)/Figure!$Q$2</f>
        <v>0.06981317007977318</v>
      </c>
      <c r="AJ90" s="25">
        <f>(90-$AE90)/Figure!$Q$2</f>
        <v>0.06981317007977318</v>
      </c>
      <c r="AK90" s="25">
        <f>(90-$AE90)/Figure!$Q$2</f>
        <v>0.06981317007977318</v>
      </c>
      <c r="AL90" s="25">
        <f>(90-$AE90)/Figure!$Q$2</f>
        <v>0.06981317007977318</v>
      </c>
      <c r="AM90" s="25">
        <f>(90-$AE90)/Figure!$Q$2</f>
        <v>0.06981317007977318</v>
      </c>
      <c r="AN90" s="25">
        <f>(90-$AE90)/Figure!$Q$2</f>
        <v>0.06981317007977318</v>
      </c>
      <c r="AO90" s="25">
        <f>(90-$AE90)/Figure!$Q$2</f>
        <v>0.06981317007977318</v>
      </c>
      <c r="AP90" s="25">
        <f>(90-$AE90)/Figure!$Q$2</f>
        <v>0.06981317007977318</v>
      </c>
      <c r="AQ90" s="25">
        <f>(90-$AE90)/Figure!$Q$2</f>
        <v>0.06981317007977318</v>
      </c>
      <c r="AR90" s="26">
        <f>(90-$AE90)/Figure!$Q$2</f>
        <v>0.06981317007977318</v>
      </c>
      <c r="AS90" s="35"/>
      <c r="AT90" s="19">
        <f>A90</f>
        <v>86</v>
      </c>
      <c r="AU90" s="27">
        <f>IF($A90&gt;90-B$3-Figure!$Q$2*ASIN(COS(B$3/Figure!$Q$2)*(Figure!$Q$4/(Figure!$Q$4+Figure!$Q$5))),"",ACOS(COS(Q90)/SIN(AF90)))</f>
      </c>
      <c r="AV90" s="27">
        <f>IF($A90&gt;90-C$3-Figure!$Q$2*ASIN(COS(C$3/Figure!$Q$2)*(Figure!$Q$4/(Figure!$Q$4+Figure!$Q$5))),"",ACOS(COS(R90)/SIN(AG90)))</f>
      </c>
      <c r="AW90" s="27">
        <f>IF($A90&gt;90-D$3-Figure!$Q$2*ASIN(COS(D$3/Figure!$Q$2)*(Figure!$Q$4/(Figure!$Q$4+Figure!$Q$5))),"",ACOS(COS(S90)/SIN(AH90)))</f>
      </c>
      <c r="AX90" s="27">
        <f>IF($A90&gt;90-E$3-Figure!$Q$2*ASIN(COS(E$3/Figure!$Q$2)*(Figure!$Q$4/(Figure!$Q$4+Figure!$Q$5))),"",ACOS(COS(T90)/SIN(AI90)))</f>
      </c>
      <c r="AY90" s="27">
        <f>IF($A90&gt;90-F$3-Figure!$Q$2*ASIN(COS(F$3/Figure!$Q$2)*(Figure!$Q$4/(Figure!$Q$4+Figure!$Q$5))),"",ACOS(COS(U90)/SIN(AJ90)))</f>
      </c>
      <c r="AZ90" s="27">
        <f>IF($A90&gt;90-G$3-Figure!$Q$2*ASIN(COS(G$3/Figure!$Q$2)*(Figure!$Q$4/(Figure!$Q$4+Figure!$Q$5))),"",ACOS(COS(V90)/SIN(AK90)))</f>
      </c>
      <c r="BA90" s="27">
        <f>IF($A90&gt;90-H$3-Figure!$Q$2*ASIN(COS(H$3/Figure!$Q$2)*(Figure!$Q$4/(Figure!$Q$4+Figure!$Q$5))),"",ACOS(COS(W90)/SIN(AL90)))</f>
      </c>
      <c r="BB90" s="27">
        <f>IF($A90&gt;90-I$3-Figure!$Q$2*ASIN(COS(I$3/Figure!$Q$2)*(Figure!$Q$4/(Figure!$Q$4+Figure!$Q$5))),"",ACOS(COS(X90)/SIN(AM90)))</f>
      </c>
      <c r="BC90" s="27">
        <f>IF($A90&gt;90-J$3-Figure!$Q$2*ASIN(COS(J$3/Figure!$Q$2)*(Figure!$Q$4/(Figure!$Q$4+Figure!$Q$5))),"",ACOS(COS(Y90)/SIN(AN90)))</f>
      </c>
      <c r="BD90" s="27">
        <f>IF($A90&gt;90-K$3-Figure!$Q$2*ASIN(COS(K$3/Figure!$Q$2)*(Figure!$Q$4/(Figure!$Q$4+Figure!$Q$5))),"",ACOS(COS(Z90)/SIN(AO90)))</f>
      </c>
      <c r="BE90" s="27">
        <f>IF($A90&gt;90-L$3-Figure!$Q$2*ASIN(COS(L$3/Figure!$Q$2)*(Figure!$Q$4/(Figure!$Q$4+Figure!$Q$5))),"",ACOS(COS(AA90)/SIN(AP90)))</f>
      </c>
      <c r="BF90" s="27">
        <f>IF($A90&gt;90-M$3-Figure!$Q$2*ASIN(COS(M$3/Figure!$Q$2)*(Figure!$Q$4/(Figure!$Q$4+Figure!$Q$5))),"",ACOS(COS(AB90)/SIN(AQ90)))</f>
      </c>
      <c r="BG90" s="28">
        <f>IF($A90&gt;90-N$3-Figure!$Q$2*ASIN(COS(N$3/Figure!$Q$2)*(Figure!$Q$4/(Figure!$Q$4+Figure!$Q$5))),"",ACOS(COS(AC90)/SIN(AR90)))</f>
      </c>
    </row>
    <row r="91" spans="1:59" ht="12.75">
      <c r="A91" s="19">
        <v>87</v>
      </c>
      <c r="B91" s="9">
        <f>IF($A91&gt;90-B$3-Figure!$Q$2*ASIN(COS(B$3/Figure!$Q$2)*(Figure!$Q$4/(Figure!$Q$4+Figure!$Q$5))),0,AU91/PI())</f>
        <v>0</v>
      </c>
      <c r="C91" s="9">
        <f>IF($A91&gt;90-C$3-Figure!$Q$2*ASIN(COS(C$3/Figure!$Q$2)*(Figure!$Q$4/(Figure!$Q$4+Figure!$Q$5))),0,AV91/PI())</f>
        <v>0</v>
      </c>
      <c r="D91" s="9">
        <f>IF($A91&gt;90-D$3-Figure!$Q$2*ASIN(COS(D$3/Figure!$Q$2)*(Figure!$Q$4/(Figure!$Q$4+Figure!$Q$5))),0,AW91/PI())</f>
        <v>0</v>
      </c>
      <c r="E91" s="9">
        <f>IF($A91&gt;90-E$3-Figure!$Q$2*ASIN(COS(E$3/Figure!$Q$2)*(Figure!$Q$4/(Figure!$Q$4+Figure!$Q$5))),0,AX91/PI())</f>
        <v>0</v>
      </c>
      <c r="F91" s="9">
        <f>IF($A91&gt;90-F$3-Figure!$Q$2*ASIN(COS(F$3/Figure!$Q$2)*(Figure!$Q$4/(Figure!$Q$4+Figure!$Q$5))),0,AY91/PI())</f>
        <v>0</v>
      </c>
      <c r="G91" s="9">
        <f>IF($A91&gt;90-G$3-Figure!$Q$2*ASIN(COS(G$3/Figure!$Q$2)*(Figure!$Q$4/(Figure!$Q$4+Figure!$Q$5))),0,AZ91/PI())</f>
        <v>0</v>
      </c>
      <c r="H91" s="9">
        <f>IF($A91&gt;90-H$3-Figure!$Q$2*ASIN(COS(H$3/Figure!$Q$2)*(Figure!$Q$4/(Figure!$Q$4+Figure!$Q$5))),0,BA91/PI())</f>
        <v>0</v>
      </c>
      <c r="I91" s="9">
        <f>IF($A91&gt;90-I$3-Figure!$Q$2*ASIN(COS(I$3/Figure!$Q$2)*(Figure!$Q$4/(Figure!$Q$4+Figure!$Q$5))),0,BB91/PI())</f>
        <v>0</v>
      </c>
      <c r="J91" s="9">
        <f>IF($A91&gt;90-J$3-Figure!$Q$2*ASIN(COS(J$3/Figure!$Q$2)*(Figure!$Q$4/(Figure!$Q$4+Figure!$Q$5))),0,BC91/PI())</f>
        <v>0</v>
      </c>
      <c r="K91" s="9">
        <f>IF($A91&gt;90-K$3-Figure!$Q$2*ASIN(COS(K$3/Figure!$Q$2)*(Figure!$Q$4/(Figure!$Q$4+Figure!$Q$5))),0,BD91/PI())</f>
        <v>0</v>
      </c>
      <c r="L91" s="9">
        <f>IF($A91&gt;90-L$3-Figure!$Q$2*ASIN(COS(L$3/Figure!$Q$2)*(Figure!$Q$4/(Figure!$Q$4+Figure!$Q$5))),0,BE91/PI())</f>
        <v>0</v>
      </c>
      <c r="M91" s="9">
        <f>IF($A91&gt;90-M$3-Figure!$Q$2*ASIN(COS(M$3/Figure!$Q$2)*(Figure!$Q$4/(Figure!$Q$4+Figure!$Q$5))),0,BF91/PI())</f>
        <v>0</v>
      </c>
      <c r="N91" s="10">
        <f>IF($A91&gt;90-N$3-Figure!$Q$2*ASIN(COS(N$3/Figure!$Q$2)*(Figure!$Q$4/(Figure!$Q$4+Figure!$Q$5))),0,BG91/PI())</f>
        <v>0</v>
      </c>
      <c r="O91" s="35"/>
      <c r="P91" s="19">
        <f>A91</f>
        <v>87</v>
      </c>
      <c r="Q91" s="8">
        <f>(90-Q$3-Figure!$Q$2*ASIN(COS(B$3/Figure!$Q$2)*(Figure!$Q$4/(Figure!$Q$4+Figure!$Q$5))))/Figure!$Q$2</f>
        <v>1.4189441712743636</v>
      </c>
      <c r="R91" s="8">
        <f>(90-R$3-Figure!$Q$2*ASIN(COS(C$3/Figure!$Q$2)*(Figure!$Q$4/(Figure!$Q$4+Figure!$Q$5))))/Figure!$Q$2</f>
        <v>1.3322600089243593</v>
      </c>
      <c r="S91" s="8">
        <f>(90-S$3-Figure!$Q$2*ASIN(COS(D$3/Figure!$Q$2)*(Figure!$Q$4/(Figure!$Q$4+Figure!$Q$5))))/Figure!$Q$2</f>
        <v>1.2467357075384728</v>
      </c>
      <c r="T91" s="8">
        <f>(90-T$3-Figure!$Q$2*ASIN(COS(E$3/Figure!$Q$2)*(Figure!$Q$4/(Figure!$Q$4+Figure!$Q$5))))/Figure!$Q$2</f>
        <v>1.1623571063518006</v>
      </c>
      <c r="U91" s="8">
        <f>(90-U$3-Figure!$Q$2*ASIN(COS(F$3/Figure!$Q$2)*(Figure!$Q$4/(Figure!$Q$4+Figure!$Q$5))))/Figure!$Q$2</f>
        <v>1.0791007948167772</v>
      </c>
      <c r="V91" s="8">
        <f>(90-V$3-Figure!$Q$2*ASIN(COS(G$3/Figure!$Q$2)*(Figure!$Q$4/(Figure!$Q$4+Figure!$Q$5))))/Figure!$Q$2</f>
        <v>0.9969343915851857</v>
      </c>
      <c r="W91" s="8">
        <f>(90-W$3-Figure!$Q$2*ASIN(COS(H$3/Figure!$Q$2)*(Figure!$Q$4/(Figure!$Q$4+Figure!$Q$5))))/Figure!$Q$2</f>
        <v>0.9158169214149755</v>
      </c>
      <c r="X91" s="8">
        <f>(90-X$3-Figure!$Q$2*ASIN(COS(I$3/Figure!$Q$2)*(Figure!$Q$4/(Figure!$Q$4+Figure!$Q$5))))/Figure!$Q$2</f>
        <v>0.835699277556551</v>
      </c>
      <c r="Y91" s="8">
        <f>(90-Y$3-Figure!$Q$2*ASIN(COS(J$3/Figure!$Q$2)*(Figure!$Q$4/(Figure!$Q$4+Figure!$Q$5))))/Figure!$Q$2</f>
        <v>0.7565247552184741</v>
      </c>
      <c r="Z91" s="8">
        <f>(90-Z$3-Figure!$Q$2*ASIN(COS(K$3/Figure!$Q$2)*(Figure!$Q$4/(Figure!$Q$4+Figure!$Q$5))))/Figure!$Q$2</f>
        <v>0.6782296407273207</v>
      </c>
      <c r="AA91" s="8">
        <f>(90-AA$3-Figure!$Q$2*ASIN(COS(L$3/Figure!$Q$2)*(Figure!$Q$4/(Figure!$Q$4+Figure!$Q$5))))/Figure!$Q$2</f>
        <v>0.6007438409811346</v>
      </c>
      <c r="AB91" s="8">
        <f>(90-AB$3-Figure!$Q$2*ASIN(COS(M$3/Figure!$Q$2)*(Figure!$Q$4/(Figure!$Q$4+Figure!$Q$5))))/Figure!$Q$2</f>
        <v>0.5239915386707699</v>
      </c>
      <c r="AC91" s="12">
        <f>(90-AC$3-Figure!$Q$2*ASIN(COS(N$3/Figure!$Q$2)*(Figure!$Q$4/(Figure!$Q$4+Figure!$Q$5))))/Figure!$Q$2</f>
        <v>0.44789186036531387</v>
      </c>
      <c r="AD91" s="35"/>
      <c r="AE91" s="19">
        <f>A91</f>
        <v>87</v>
      </c>
      <c r="AF91" s="8">
        <f>(90-$AE91)/Figure!$Q$2</f>
        <v>0.05235987755982988</v>
      </c>
      <c r="AG91" s="8">
        <f>(90-$AE91)/Figure!$Q$2</f>
        <v>0.05235987755982988</v>
      </c>
      <c r="AH91" s="8">
        <f>(90-$AE91)/Figure!$Q$2</f>
        <v>0.05235987755982988</v>
      </c>
      <c r="AI91" s="8">
        <f>(90-$AE91)/Figure!$Q$2</f>
        <v>0.05235987755982988</v>
      </c>
      <c r="AJ91" s="8">
        <f>(90-$AE91)/Figure!$Q$2</f>
        <v>0.05235987755982988</v>
      </c>
      <c r="AK91" s="8">
        <f>(90-$AE91)/Figure!$Q$2</f>
        <v>0.05235987755982988</v>
      </c>
      <c r="AL91" s="8">
        <f>(90-$AE91)/Figure!$Q$2</f>
        <v>0.05235987755982988</v>
      </c>
      <c r="AM91" s="8">
        <f>(90-$AE91)/Figure!$Q$2</f>
        <v>0.05235987755982988</v>
      </c>
      <c r="AN91" s="8">
        <f>(90-$AE91)/Figure!$Q$2</f>
        <v>0.05235987755982988</v>
      </c>
      <c r="AO91" s="8">
        <f>(90-$AE91)/Figure!$Q$2</f>
        <v>0.05235987755982988</v>
      </c>
      <c r="AP91" s="8">
        <f>(90-$AE91)/Figure!$Q$2</f>
        <v>0.05235987755982988</v>
      </c>
      <c r="AQ91" s="8">
        <f>(90-$AE91)/Figure!$Q$2</f>
        <v>0.05235987755982988</v>
      </c>
      <c r="AR91" s="12">
        <f>(90-$AE91)/Figure!$Q$2</f>
        <v>0.05235987755982988</v>
      </c>
      <c r="AS91" s="35"/>
      <c r="AT91" s="19">
        <f>A91</f>
        <v>87</v>
      </c>
      <c r="AU91" s="7">
        <f>IF($A91&gt;90-B$3-Figure!$Q$2*ASIN(COS(B$3/Figure!$Q$2)*(Figure!$Q$4/(Figure!$Q$4+Figure!$Q$5))),"",ACOS(COS(Q91)/SIN(AF91)))</f>
      </c>
      <c r="AV91" s="7">
        <f>IF($A91&gt;90-C$3-Figure!$Q$2*ASIN(COS(C$3/Figure!$Q$2)*(Figure!$Q$4/(Figure!$Q$4+Figure!$Q$5))),"",ACOS(COS(R91)/SIN(AG91)))</f>
      </c>
      <c r="AW91" s="7">
        <f>IF($A91&gt;90-D$3-Figure!$Q$2*ASIN(COS(D$3/Figure!$Q$2)*(Figure!$Q$4/(Figure!$Q$4+Figure!$Q$5))),"",ACOS(COS(S91)/SIN(AH91)))</f>
      </c>
      <c r="AX91" s="7">
        <f>IF($A91&gt;90-E$3-Figure!$Q$2*ASIN(COS(E$3/Figure!$Q$2)*(Figure!$Q$4/(Figure!$Q$4+Figure!$Q$5))),"",ACOS(COS(T91)/SIN(AI91)))</f>
      </c>
      <c r="AY91" s="7">
        <f>IF($A91&gt;90-F$3-Figure!$Q$2*ASIN(COS(F$3/Figure!$Q$2)*(Figure!$Q$4/(Figure!$Q$4+Figure!$Q$5))),"",ACOS(COS(U91)/SIN(AJ91)))</f>
      </c>
      <c r="AZ91" s="7">
        <f>IF($A91&gt;90-G$3-Figure!$Q$2*ASIN(COS(G$3/Figure!$Q$2)*(Figure!$Q$4/(Figure!$Q$4+Figure!$Q$5))),"",ACOS(COS(V91)/SIN(AK91)))</f>
      </c>
      <c r="BA91" s="7">
        <f>IF($A91&gt;90-H$3-Figure!$Q$2*ASIN(COS(H$3/Figure!$Q$2)*(Figure!$Q$4/(Figure!$Q$4+Figure!$Q$5))),"",ACOS(COS(W91)/SIN(AL91)))</f>
      </c>
      <c r="BB91" s="7">
        <f>IF($A91&gt;90-I$3-Figure!$Q$2*ASIN(COS(I$3/Figure!$Q$2)*(Figure!$Q$4/(Figure!$Q$4+Figure!$Q$5))),"",ACOS(COS(X91)/SIN(AM91)))</f>
      </c>
      <c r="BC91" s="7">
        <f>IF($A91&gt;90-J$3-Figure!$Q$2*ASIN(COS(J$3/Figure!$Q$2)*(Figure!$Q$4/(Figure!$Q$4+Figure!$Q$5))),"",ACOS(COS(Y91)/SIN(AN91)))</f>
      </c>
      <c r="BD91" s="7">
        <f>IF($A91&gt;90-K$3-Figure!$Q$2*ASIN(COS(K$3/Figure!$Q$2)*(Figure!$Q$4/(Figure!$Q$4+Figure!$Q$5))),"",ACOS(COS(Z91)/SIN(AO91)))</f>
      </c>
      <c r="BE91" s="7">
        <f>IF($A91&gt;90-L$3-Figure!$Q$2*ASIN(COS(L$3/Figure!$Q$2)*(Figure!$Q$4/(Figure!$Q$4+Figure!$Q$5))),"",ACOS(COS(AA91)/SIN(AP91)))</f>
      </c>
      <c r="BF91" s="7">
        <f>IF($A91&gt;90-M$3-Figure!$Q$2*ASIN(COS(M$3/Figure!$Q$2)*(Figure!$Q$4/(Figure!$Q$4+Figure!$Q$5))),"",ACOS(COS(AB91)/SIN(AQ91)))</f>
      </c>
      <c r="BG91" s="13">
        <f>IF($A91&gt;90-N$3-Figure!$Q$2*ASIN(COS(N$3/Figure!$Q$2)*(Figure!$Q$4/(Figure!$Q$4+Figure!$Q$5))),"",ACOS(COS(AC91)/SIN(AR91)))</f>
      </c>
    </row>
    <row r="92" spans="1:59" ht="12.75">
      <c r="A92" s="19">
        <v>88</v>
      </c>
      <c r="B92" s="9">
        <f>IF($A92&gt;90-B$3-Figure!$Q$2*ASIN(COS(B$3/Figure!$Q$2)*(Figure!$Q$4/(Figure!$Q$4+Figure!$Q$5))),0,AU92/PI())</f>
        <v>0</v>
      </c>
      <c r="C92" s="9">
        <f>IF($A92&gt;90-C$3-Figure!$Q$2*ASIN(COS(C$3/Figure!$Q$2)*(Figure!$Q$4/(Figure!$Q$4+Figure!$Q$5))),0,AV92/PI())</f>
        <v>0</v>
      </c>
      <c r="D92" s="9">
        <f>IF($A92&gt;90-D$3-Figure!$Q$2*ASIN(COS(D$3/Figure!$Q$2)*(Figure!$Q$4/(Figure!$Q$4+Figure!$Q$5))),0,AW92/PI())</f>
        <v>0</v>
      </c>
      <c r="E92" s="9">
        <f>IF($A92&gt;90-E$3-Figure!$Q$2*ASIN(COS(E$3/Figure!$Q$2)*(Figure!$Q$4/(Figure!$Q$4+Figure!$Q$5))),0,AX92/PI())</f>
        <v>0</v>
      </c>
      <c r="F92" s="9">
        <f>IF($A92&gt;90-F$3-Figure!$Q$2*ASIN(COS(F$3/Figure!$Q$2)*(Figure!$Q$4/(Figure!$Q$4+Figure!$Q$5))),0,AY92/PI())</f>
        <v>0</v>
      </c>
      <c r="G92" s="9">
        <f>IF($A92&gt;90-G$3-Figure!$Q$2*ASIN(COS(G$3/Figure!$Q$2)*(Figure!$Q$4/(Figure!$Q$4+Figure!$Q$5))),0,AZ92/PI())</f>
        <v>0</v>
      </c>
      <c r="H92" s="9">
        <f>IF($A92&gt;90-H$3-Figure!$Q$2*ASIN(COS(H$3/Figure!$Q$2)*(Figure!$Q$4/(Figure!$Q$4+Figure!$Q$5))),0,BA92/PI())</f>
        <v>0</v>
      </c>
      <c r="I92" s="9">
        <f>IF($A92&gt;90-I$3-Figure!$Q$2*ASIN(COS(I$3/Figure!$Q$2)*(Figure!$Q$4/(Figure!$Q$4+Figure!$Q$5))),0,BB92/PI())</f>
        <v>0</v>
      </c>
      <c r="J92" s="9">
        <f>IF($A92&gt;90-J$3-Figure!$Q$2*ASIN(COS(J$3/Figure!$Q$2)*(Figure!$Q$4/(Figure!$Q$4+Figure!$Q$5))),0,BC92/PI())</f>
        <v>0</v>
      </c>
      <c r="K92" s="9">
        <f>IF($A92&gt;90-K$3-Figure!$Q$2*ASIN(COS(K$3/Figure!$Q$2)*(Figure!$Q$4/(Figure!$Q$4+Figure!$Q$5))),0,BD92/PI())</f>
        <v>0</v>
      </c>
      <c r="L92" s="9">
        <f>IF($A92&gt;90-L$3-Figure!$Q$2*ASIN(COS(L$3/Figure!$Q$2)*(Figure!$Q$4/(Figure!$Q$4+Figure!$Q$5))),0,BE92/PI())</f>
        <v>0</v>
      </c>
      <c r="M92" s="9">
        <f>IF($A92&gt;90-M$3-Figure!$Q$2*ASIN(COS(M$3/Figure!$Q$2)*(Figure!$Q$4/(Figure!$Q$4+Figure!$Q$5))),0,BF92/PI())</f>
        <v>0</v>
      </c>
      <c r="N92" s="10">
        <f>IF($A92&gt;90-N$3-Figure!$Q$2*ASIN(COS(N$3/Figure!$Q$2)*(Figure!$Q$4/(Figure!$Q$4+Figure!$Q$5))),0,BG92/PI())</f>
        <v>0</v>
      </c>
      <c r="O92" s="35"/>
      <c r="P92" s="19">
        <f>A92</f>
        <v>88</v>
      </c>
      <c r="Q92" s="8">
        <f>(90-Q$3-Figure!$Q$2*ASIN(COS(B$3/Figure!$Q$2)*(Figure!$Q$4/(Figure!$Q$4+Figure!$Q$5))))/Figure!$Q$2</f>
        <v>1.4189441712743636</v>
      </c>
      <c r="R92" s="8">
        <f>(90-R$3-Figure!$Q$2*ASIN(COS(C$3/Figure!$Q$2)*(Figure!$Q$4/(Figure!$Q$4+Figure!$Q$5))))/Figure!$Q$2</f>
        <v>1.3322600089243593</v>
      </c>
      <c r="S92" s="8">
        <f>(90-S$3-Figure!$Q$2*ASIN(COS(D$3/Figure!$Q$2)*(Figure!$Q$4/(Figure!$Q$4+Figure!$Q$5))))/Figure!$Q$2</f>
        <v>1.2467357075384728</v>
      </c>
      <c r="T92" s="8">
        <f>(90-T$3-Figure!$Q$2*ASIN(COS(E$3/Figure!$Q$2)*(Figure!$Q$4/(Figure!$Q$4+Figure!$Q$5))))/Figure!$Q$2</f>
        <v>1.1623571063518006</v>
      </c>
      <c r="U92" s="8">
        <f>(90-U$3-Figure!$Q$2*ASIN(COS(F$3/Figure!$Q$2)*(Figure!$Q$4/(Figure!$Q$4+Figure!$Q$5))))/Figure!$Q$2</f>
        <v>1.0791007948167772</v>
      </c>
      <c r="V92" s="8">
        <f>(90-V$3-Figure!$Q$2*ASIN(COS(G$3/Figure!$Q$2)*(Figure!$Q$4/(Figure!$Q$4+Figure!$Q$5))))/Figure!$Q$2</f>
        <v>0.9969343915851857</v>
      </c>
      <c r="W92" s="8">
        <f>(90-W$3-Figure!$Q$2*ASIN(COS(H$3/Figure!$Q$2)*(Figure!$Q$4/(Figure!$Q$4+Figure!$Q$5))))/Figure!$Q$2</f>
        <v>0.9158169214149755</v>
      </c>
      <c r="X92" s="8">
        <f>(90-X$3-Figure!$Q$2*ASIN(COS(I$3/Figure!$Q$2)*(Figure!$Q$4/(Figure!$Q$4+Figure!$Q$5))))/Figure!$Q$2</f>
        <v>0.835699277556551</v>
      </c>
      <c r="Y92" s="8">
        <f>(90-Y$3-Figure!$Q$2*ASIN(COS(J$3/Figure!$Q$2)*(Figure!$Q$4/(Figure!$Q$4+Figure!$Q$5))))/Figure!$Q$2</f>
        <v>0.7565247552184741</v>
      </c>
      <c r="Z92" s="8">
        <f>(90-Z$3-Figure!$Q$2*ASIN(COS(K$3/Figure!$Q$2)*(Figure!$Q$4/(Figure!$Q$4+Figure!$Q$5))))/Figure!$Q$2</f>
        <v>0.6782296407273207</v>
      </c>
      <c r="AA92" s="8">
        <f>(90-AA$3-Figure!$Q$2*ASIN(COS(L$3/Figure!$Q$2)*(Figure!$Q$4/(Figure!$Q$4+Figure!$Q$5))))/Figure!$Q$2</f>
        <v>0.6007438409811346</v>
      </c>
      <c r="AB92" s="8">
        <f>(90-AB$3-Figure!$Q$2*ASIN(COS(M$3/Figure!$Q$2)*(Figure!$Q$4/(Figure!$Q$4+Figure!$Q$5))))/Figure!$Q$2</f>
        <v>0.5239915386707699</v>
      </c>
      <c r="AC92" s="12">
        <f>(90-AC$3-Figure!$Q$2*ASIN(COS(N$3/Figure!$Q$2)*(Figure!$Q$4/(Figure!$Q$4+Figure!$Q$5))))/Figure!$Q$2</f>
        <v>0.44789186036531387</v>
      </c>
      <c r="AD92" s="35"/>
      <c r="AE92" s="19">
        <f>A92</f>
        <v>88</v>
      </c>
      <c r="AF92" s="8">
        <f>(90-$AE92)/Figure!$Q$2</f>
        <v>0.03490658503988659</v>
      </c>
      <c r="AG92" s="8">
        <f>(90-$AE92)/Figure!$Q$2</f>
        <v>0.03490658503988659</v>
      </c>
      <c r="AH92" s="8">
        <f>(90-$AE92)/Figure!$Q$2</f>
        <v>0.03490658503988659</v>
      </c>
      <c r="AI92" s="8">
        <f>(90-$AE92)/Figure!$Q$2</f>
        <v>0.03490658503988659</v>
      </c>
      <c r="AJ92" s="8">
        <f>(90-$AE92)/Figure!$Q$2</f>
        <v>0.03490658503988659</v>
      </c>
      <c r="AK92" s="8">
        <f>(90-$AE92)/Figure!$Q$2</f>
        <v>0.03490658503988659</v>
      </c>
      <c r="AL92" s="8">
        <f>(90-$AE92)/Figure!$Q$2</f>
        <v>0.03490658503988659</v>
      </c>
      <c r="AM92" s="8">
        <f>(90-$AE92)/Figure!$Q$2</f>
        <v>0.03490658503988659</v>
      </c>
      <c r="AN92" s="8">
        <f>(90-$AE92)/Figure!$Q$2</f>
        <v>0.03490658503988659</v>
      </c>
      <c r="AO92" s="8">
        <f>(90-$AE92)/Figure!$Q$2</f>
        <v>0.03490658503988659</v>
      </c>
      <c r="AP92" s="8">
        <f>(90-$AE92)/Figure!$Q$2</f>
        <v>0.03490658503988659</v>
      </c>
      <c r="AQ92" s="8">
        <f>(90-$AE92)/Figure!$Q$2</f>
        <v>0.03490658503988659</v>
      </c>
      <c r="AR92" s="12">
        <f>(90-$AE92)/Figure!$Q$2</f>
        <v>0.03490658503988659</v>
      </c>
      <c r="AS92" s="35"/>
      <c r="AT92" s="19">
        <f>A92</f>
        <v>88</v>
      </c>
      <c r="AU92" s="7">
        <f>IF($A92&gt;90-B$3-Figure!$Q$2*ASIN(COS(B$3/Figure!$Q$2)*(Figure!$Q$4/(Figure!$Q$4+Figure!$Q$5))),"",ACOS(COS(Q92)/SIN(AF92)))</f>
      </c>
      <c r="AV92" s="7">
        <f>IF($A92&gt;90-C$3-Figure!$Q$2*ASIN(COS(C$3/Figure!$Q$2)*(Figure!$Q$4/(Figure!$Q$4+Figure!$Q$5))),"",ACOS(COS(R92)/SIN(AG92)))</f>
      </c>
      <c r="AW92" s="7">
        <f>IF($A92&gt;90-D$3-Figure!$Q$2*ASIN(COS(D$3/Figure!$Q$2)*(Figure!$Q$4/(Figure!$Q$4+Figure!$Q$5))),"",ACOS(COS(S92)/SIN(AH92)))</f>
      </c>
      <c r="AX92" s="7">
        <f>IF($A92&gt;90-E$3-Figure!$Q$2*ASIN(COS(E$3/Figure!$Q$2)*(Figure!$Q$4/(Figure!$Q$4+Figure!$Q$5))),"",ACOS(COS(T92)/SIN(AI92)))</f>
      </c>
      <c r="AY92" s="7">
        <f>IF($A92&gt;90-F$3-Figure!$Q$2*ASIN(COS(F$3/Figure!$Q$2)*(Figure!$Q$4/(Figure!$Q$4+Figure!$Q$5))),"",ACOS(COS(U92)/SIN(AJ92)))</f>
      </c>
      <c r="AZ92" s="7">
        <f>IF($A92&gt;90-G$3-Figure!$Q$2*ASIN(COS(G$3/Figure!$Q$2)*(Figure!$Q$4/(Figure!$Q$4+Figure!$Q$5))),"",ACOS(COS(V92)/SIN(AK92)))</f>
      </c>
      <c r="BA92" s="7">
        <f>IF($A92&gt;90-H$3-Figure!$Q$2*ASIN(COS(H$3/Figure!$Q$2)*(Figure!$Q$4/(Figure!$Q$4+Figure!$Q$5))),"",ACOS(COS(W92)/SIN(AL92)))</f>
      </c>
      <c r="BB92" s="7">
        <f>IF($A92&gt;90-I$3-Figure!$Q$2*ASIN(COS(I$3/Figure!$Q$2)*(Figure!$Q$4/(Figure!$Q$4+Figure!$Q$5))),"",ACOS(COS(X92)/SIN(AM92)))</f>
      </c>
      <c r="BC92" s="7">
        <f>IF($A92&gt;90-J$3-Figure!$Q$2*ASIN(COS(J$3/Figure!$Q$2)*(Figure!$Q$4/(Figure!$Q$4+Figure!$Q$5))),"",ACOS(COS(Y92)/SIN(AN92)))</f>
      </c>
      <c r="BD92" s="7">
        <f>IF($A92&gt;90-K$3-Figure!$Q$2*ASIN(COS(K$3/Figure!$Q$2)*(Figure!$Q$4/(Figure!$Q$4+Figure!$Q$5))),"",ACOS(COS(Z92)/SIN(AO92)))</f>
      </c>
      <c r="BE92" s="7">
        <f>IF($A92&gt;90-L$3-Figure!$Q$2*ASIN(COS(L$3/Figure!$Q$2)*(Figure!$Q$4/(Figure!$Q$4+Figure!$Q$5))),"",ACOS(COS(AA92)/SIN(AP92)))</f>
      </c>
      <c r="BF92" s="7">
        <f>IF($A92&gt;90-M$3-Figure!$Q$2*ASIN(COS(M$3/Figure!$Q$2)*(Figure!$Q$4/(Figure!$Q$4+Figure!$Q$5))),"",ACOS(COS(AB92)/SIN(AQ92)))</f>
      </c>
      <c r="BG92" s="13">
        <f>IF($A92&gt;90-N$3-Figure!$Q$2*ASIN(COS(N$3/Figure!$Q$2)*(Figure!$Q$4/(Figure!$Q$4+Figure!$Q$5))),"",ACOS(COS(AC92)/SIN(AR92)))</f>
      </c>
    </row>
    <row r="93" spans="1:59" ht="12.75">
      <c r="A93" s="19">
        <v>89</v>
      </c>
      <c r="B93" s="9">
        <f>IF($A93&gt;90-B$3-Figure!$Q$2*ASIN(COS(B$3/Figure!$Q$2)*(Figure!$Q$4/(Figure!$Q$4+Figure!$Q$5))),0,AU93/PI())</f>
        <v>0</v>
      </c>
      <c r="C93" s="9">
        <f>IF($A93&gt;90-C$3-Figure!$Q$2*ASIN(COS(C$3/Figure!$Q$2)*(Figure!$Q$4/(Figure!$Q$4+Figure!$Q$5))),0,AV93/PI())</f>
        <v>0</v>
      </c>
      <c r="D93" s="9">
        <f>IF($A93&gt;90-D$3-Figure!$Q$2*ASIN(COS(D$3/Figure!$Q$2)*(Figure!$Q$4/(Figure!$Q$4+Figure!$Q$5))),0,AW93/PI())</f>
        <v>0</v>
      </c>
      <c r="E93" s="9">
        <f>IF($A93&gt;90-E$3-Figure!$Q$2*ASIN(COS(E$3/Figure!$Q$2)*(Figure!$Q$4/(Figure!$Q$4+Figure!$Q$5))),0,AX93/PI())</f>
        <v>0</v>
      </c>
      <c r="F93" s="9">
        <f>IF($A93&gt;90-F$3-Figure!$Q$2*ASIN(COS(F$3/Figure!$Q$2)*(Figure!$Q$4/(Figure!$Q$4+Figure!$Q$5))),0,AY93/PI())</f>
        <v>0</v>
      </c>
      <c r="G93" s="9">
        <f>IF($A93&gt;90-G$3-Figure!$Q$2*ASIN(COS(G$3/Figure!$Q$2)*(Figure!$Q$4/(Figure!$Q$4+Figure!$Q$5))),0,AZ93/PI())</f>
        <v>0</v>
      </c>
      <c r="H93" s="9">
        <f>IF($A93&gt;90-H$3-Figure!$Q$2*ASIN(COS(H$3/Figure!$Q$2)*(Figure!$Q$4/(Figure!$Q$4+Figure!$Q$5))),0,BA93/PI())</f>
        <v>0</v>
      </c>
      <c r="I93" s="9">
        <f>IF($A93&gt;90-I$3-Figure!$Q$2*ASIN(COS(I$3/Figure!$Q$2)*(Figure!$Q$4/(Figure!$Q$4+Figure!$Q$5))),0,BB93/PI())</f>
        <v>0</v>
      </c>
      <c r="J93" s="9">
        <f>IF($A93&gt;90-J$3-Figure!$Q$2*ASIN(COS(J$3/Figure!$Q$2)*(Figure!$Q$4/(Figure!$Q$4+Figure!$Q$5))),0,BC93/PI())</f>
        <v>0</v>
      </c>
      <c r="K93" s="9">
        <f>IF($A93&gt;90-K$3-Figure!$Q$2*ASIN(COS(K$3/Figure!$Q$2)*(Figure!$Q$4/(Figure!$Q$4+Figure!$Q$5))),0,BD93/PI())</f>
        <v>0</v>
      </c>
      <c r="L93" s="9">
        <f>IF($A93&gt;90-L$3-Figure!$Q$2*ASIN(COS(L$3/Figure!$Q$2)*(Figure!$Q$4/(Figure!$Q$4+Figure!$Q$5))),0,BE93/PI())</f>
        <v>0</v>
      </c>
      <c r="M93" s="9">
        <f>IF($A93&gt;90-M$3-Figure!$Q$2*ASIN(COS(M$3/Figure!$Q$2)*(Figure!$Q$4/(Figure!$Q$4+Figure!$Q$5))),0,BF93/PI())</f>
        <v>0</v>
      </c>
      <c r="N93" s="10">
        <f>IF($A93&gt;90-N$3-Figure!$Q$2*ASIN(COS(N$3/Figure!$Q$2)*(Figure!$Q$4/(Figure!$Q$4+Figure!$Q$5))),0,BG93/PI())</f>
        <v>0</v>
      </c>
      <c r="O93" s="35"/>
      <c r="P93" s="19">
        <f>A93</f>
        <v>89</v>
      </c>
      <c r="Q93" s="8">
        <f>(90-Q$3-Figure!$Q$2*ASIN(COS(B$3/Figure!$Q$2)*(Figure!$Q$4/(Figure!$Q$4+Figure!$Q$5))))/Figure!$Q$2</f>
        <v>1.4189441712743636</v>
      </c>
      <c r="R93" s="8">
        <f>(90-R$3-Figure!$Q$2*ASIN(COS(C$3/Figure!$Q$2)*(Figure!$Q$4/(Figure!$Q$4+Figure!$Q$5))))/Figure!$Q$2</f>
        <v>1.3322600089243593</v>
      </c>
      <c r="S93" s="8">
        <f>(90-S$3-Figure!$Q$2*ASIN(COS(D$3/Figure!$Q$2)*(Figure!$Q$4/(Figure!$Q$4+Figure!$Q$5))))/Figure!$Q$2</f>
        <v>1.2467357075384728</v>
      </c>
      <c r="T93" s="8">
        <f>(90-T$3-Figure!$Q$2*ASIN(COS(E$3/Figure!$Q$2)*(Figure!$Q$4/(Figure!$Q$4+Figure!$Q$5))))/Figure!$Q$2</f>
        <v>1.1623571063518006</v>
      </c>
      <c r="U93" s="8">
        <f>(90-U$3-Figure!$Q$2*ASIN(COS(F$3/Figure!$Q$2)*(Figure!$Q$4/(Figure!$Q$4+Figure!$Q$5))))/Figure!$Q$2</f>
        <v>1.0791007948167772</v>
      </c>
      <c r="V93" s="8">
        <f>(90-V$3-Figure!$Q$2*ASIN(COS(G$3/Figure!$Q$2)*(Figure!$Q$4/(Figure!$Q$4+Figure!$Q$5))))/Figure!$Q$2</f>
        <v>0.9969343915851857</v>
      </c>
      <c r="W93" s="8">
        <f>(90-W$3-Figure!$Q$2*ASIN(COS(H$3/Figure!$Q$2)*(Figure!$Q$4/(Figure!$Q$4+Figure!$Q$5))))/Figure!$Q$2</f>
        <v>0.9158169214149755</v>
      </c>
      <c r="X93" s="8">
        <f>(90-X$3-Figure!$Q$2*ASIN(COS(I$3/Figure!$Q$2)*(Figure!$Q$4/(Figure!$Q$4+Figure!$Q$5))))/Figure!$Q$2</f>
        <v>0.835699277556551</v>
      </c>
      <c r="Y93" s="8">
        <f>(90-Y$3-Figure!$Q$2*ASIN(COS(J$3/Figure!$Q$2)*(Figure!$Q$4/(Figure!$Q$4+Figure!$Q$5))))/Figure!$Q$2</f>
        <v>0.7565247552184741</v>
      </c>
      <c r="Z93" s="8">
        <f>(90-Z$3-Figure!$Q$2*ASIN(COS(K$3/Figure!$Q$2)*(Figure!$Q$4/(Figure!$Q$4+Figure!$Q$5))))/Figure!$Q$2</f>
        <v>0.6782296407273207</v>
      </c>
      <c r="AA93" s="8">
        <f>(90-AA$3-Figure!$Q$2*ASIN(COS(L$3/Figure!$Q$2)*(Figure!$Q$4/(Figure!$Q$4+Figure!$Q$5))))/Figure!$Q$2</f>
        <v>0.6007438409811346</v>
      </c>
      <c r="AB93" s="8">
        <f>(90-AB$3-Figure!$Q$2*ASIN(COS(M$3/Figure!$Q$2)*(Figure!$Q$4/(Figure!$Q$4+Figure!$Q$5))))/Figure!$Q$2</f>
        <v>0.5239915386707699</v>
      </c>
      <c r="AC93" s="12">
        <f>(90-AC$3-Figure!$Q$2*ASIN(COS(N$3/Figure!$Q$2)*(Figure!$Q$4/(Figure!$Q$4+Figure!$Q$5))))/Figure!$Q$2</f>
        <v>0.44789186036531387</v>
      </c>
      <c r="AD93" s="35"/>
      <c r="AE93" s="19">
        <f>A93</f>
        <v>89</v>
      </c>
      <c r="AF93" s="8">
        <f>(90-$AE93)/Figure!$Q$2</f>
        <v>0.017453292519943295</v>
      </c>
      <c r="AG93" s="8">
        <f>(90-$AE93)/Figure!$Q$2</f>
        <v>0.017453292519943295</v>
      </c>
      <c r="AH93" s="8">
        <f>(90-$AE93)/Figure!$Q$2</f>
        <v>0.017453292519943295</v>
      </c>
      <c r="AI93" s="8">
        <f>(90-$AE93)/Figure!$Q$2</f>
        <v>0.017453292519943295</v>
      </c>
      <c r="AJ93" s="8">
        <f>(90-$AE93)/Figure!$Q$2</f>
        <v>0.017453292519943295</v>
      </c>
      <c r="AK93" s="8">
        <f>(90-$AE93)/Figure!$Q$2</f>
        <v>0.017453292519943295</v>
      </c>
      <c r="AL93" s="8">
        <f>(90-$AE93)/Figure!$Q$2</f>
        <v>0.017453292519943295</v>
      </c>
      <c r="AM93" s="8">
        <f>(90-$AE93)/Figure!$Q$2</f>
        <v>0.017453292519943295</v>
      </c>
      <c r="AN93" s="8">
        <f>(90-$AE93)/Figure!$Q$2</f>
        <v>0.017453292519943295</v>
      </c>
      <c r="AO93" s="8">
        <f>(90-$AE93)/Figure!$Q$2</f>
        <v>0.017453292519943295</v>
      </c>
      <c r="AP93" s="8">
        <f>(90-$AE93)/Figure!$Q$2</f>
        <v>0.017453292519943295</v>
      </c>
      <c r="AQ93" s="8">
        <f>(90-$AE93)/Figure!$Q$2</f>
        <v>0.017453292519943295</v>
      </c>
      <c r="AR93" s="12">
        <f>(90-$AE93)/Figure!$Q$2</f>
        <v>0.017453292519943295</v>
      </c>
      <c r="AS93" s="35"/>
      <c r="AT93" s="19">
        <f>A93</f>
        <v>89</v>
      </c>
      <c r="AU93" s="7">
        <f>IF($A93&gt;90-B$3-Figure!$Q$2*ASIN(COS(B$3/Figure!$Q$2)*(Figure!$Q$4/(Figure!$Q$4+Figure!$Q$5))),"",ACOS(COS(Q93)/SIN(AF93)))</f>
      </c>
      <c r="AV93" s="7">
        <f>IF($A93&gt;90-C$3-Figure!$Q$2*ASIN(COS(C$3/Figure!$Q$2)*(Figure!$Q$4/(Figure!$Q$4+Figure!$Q$5))),"",ACOS(COS(R93)/SIN(AG93)))</f>
      </c>
      <c r="AW93" s="7">
        <f>IF($A93&gt;90-D$3-Figure!$Q$2*ASIN(COS(D$3/Figure!$Q$2)*(Figure!$Q$4/(Figure!$Q$4+Figure!$Q$5))),"",ACOS(COS(S93)/SIN(AH93)))</f>
      </c>
      <c r="AX93" s="7">
        <f>IF($A93&gt;90-E$3-Figure!$Q$2*ASIN(COS(E$3/Figure!$Q$2)*(Figure!$Q$4/(Figure!$Q$4+Figure!$Q$5))),"",ACOS(COS(T93)/SIN(AI93)))</f>
      </c>
      <c r="AY93" s="7">
        <f>IF($A93&gt;90-F$3-Figure!$Q$2*ASIN(COS(F$3/Figure!$Q$2)*(Figure!$Q$4/(Figure!$Q$4+Figure!$Q$5))),"",ACOS(COS(U93)/SIN(AJ93)))</f>
      </c>
      <c r="AZ93" s="7">
        <f>IF($A93&gt;90-G$3-Figure!$Q$2*ASIN(COS(G$3/Figure!$Q$2)*(Figure!$Q$4/(Figure!$Q$4+Figure!$Q$5))),"",ACOS(COS(V93)/SIN(AK93)))</f>
      </c>
      <c r="BA93" s="7">
        <f>IF($A93&gt;90-H$3-Figure!$Q$2*ASIN(COS(H$3/Figure!$Q$2)*(Figure!$Q$4/(Figure!$Q$4+Figure!$Q$5))),"",ACOS(COS(W93)/SIN(AL93)))</f>
      </c>
      <c r="BB93" s="7">
        <f>IF($A93&gt;90-I$3-Figure!$Q$2*ASIN(COS(I$3/Figure!$Q$2)*(Figure!$Q$4/(Figure!$Q$4+Figure!$Q$5))),"",ACOS(COS(X93)/SIN(AM93)))</f>
      </c>
      <c r="BC93" s="7">
        <f>IF($A93&gt;90-J$3-Figure!$Q$2*ASIN(COS(J$3/Figure!$Q$2)*(Figure!$Q$4/(Figure!$Q$4+Figure!$Q$5))),"",ACOS(COS(Y93)/SIN(AN93)))</f>
      </c>
      <c r="BD93" s="7">
        <f>IF($A93&gt;90-K$3-Figure!$Q$2*ASIN(COS(K$3/Figure!$Q$2)*(Figure!$Q$4/(Figure!$Q$4+Figure!$Q$5))),"",ACOS(COS(Z93)/SIN(AO93)))</f>
      </c>
      <c r="BE93" s="7">
        <f>IF($A93&gt;90-L$3-Figure!$Q$2*ASIN(COS(L$3/Figure!$Q$2)*(Figure!$Q$4/(Figure!$Q$4+Figure!$Q$5))),"",ACOS(COS(AA93)/SIN(AP93)))</f>
      </c>
      <c r="BF93" s="7">
        <f>IF($A93&gt;90-M$3-Figure!$Q$2*ASIN(COS(M$3/Figure!$Q$2)*(Figure!$Q$4/(Figure!$Q$4+Figure!$Q$5))),"",ACOS(COS(AB93)/SIN(AQ93)))</f>
      </c>
      <c r="BG93" s="13">
        <f>IF($A93&gt;90-N$3-Figure!$Q$2*ASIN(COS(N$3/Figure!$Q$2)*(Figure!$Q$4/(Figure!$Q$4+Figure!$Q$5))),"",ACOS(COS(AC93)/SIN(AR93)))</f>
      </c>
    </row>
    <row r="94" spans="1:59" ht="13.5" thickBot="1">
      <c r="A94" s="22">
        <v>90</v>
      </c>
      <c r="B94" s="29">
        <f>IF($A94&gt;90-B$3-Figure!$Q$2*ASIN(COS(B$3/Figure!$Q$2)*(Figure!$Q$4/(Figure!$Q$4+Figure!$Q$5))),0,AU94/PI())</f>
        <v>0</v>
      </c>
      <c r="C94" s="29">
        <f>IF($A94&gt;90-C$3-Figure!$Q$2*ASIN(COS(C$3/Figure!$Q$2)*(Figure!$Q$4/(Figure!$Q$4+Figure!$Q$5))),0,AV94/PI())</f>
        <v>0</v>
      </c>
      <c r="D94" s="29">
        <f>IF($A94&gt;90-D$3-Figure!$Q$2*ASIN(COS(D$3/Figure!$Q$2)*(Figure!$Q$4/(Figure!$Q$4+Figure!$Q$5))),0,AW94/PI())</f>
        <v>0</v>
      </c>
      <c r="E94" s="29">
        <f>IF($A94&gt;90-E$3-Figure!$Q$2*ASIN(COS(E$3/Figure!$Q$2)*(Figure!$Q$4/(Figure!$Q$4+Figure!$Q$5))),0,AX94/PI())</f>
        <v>0</v>
      </c>
      <c r="F94" s="29">
        <f>IF($A94&gt;90-F$3-Figure!$Q$2*ASIN(COS(F$3/Figure!$Q$2)*(Figure!$Q$4/(Figure!$Q$4+Figure!$Q$5))),0,AY94/PI())</f>
        <v>0</v>
      </c>
      <c r="G94" s="29">
        <f>IF($A94&gt;90-G$3-Figure!$Q$2*ASIN(COS(G$3/Figure!$Q$2)*(Figure!$Q$4/(Figure!$Q$4+Figure!$Q$5))),0,AZ94/PI())</f>
        <v>0</v>
      </c>
      <c r="H94" s="29">
        <f>IF($A94&gt;90-H$3-Figure!$Q$2*ASIN(COS(H$3/Figure!$Q$2)*(Figure!$Q$4/(Figure!$Q$4+Figure!$Q$5))),0,BA94/PI())</f>
        <v>0</v>
      </c>
      <c r="I94" s="29">
        <f>IF($A94&gt;90-I$3-Figure!$Q$2*ASIN(COS(I$3/Figure!$Q$2)*(Figure!$Q$4/(Figure!$Q$4+Figure!$Q$5))),0,BB94/PI())</f>
        <v>0</v>
      </c>
      <c r="J94" s="29">
        <f>IF($A94&gt;90-J$3-Figure!$Q$2*ASIN(COS(J$3/Figure!$Q$2)*(Figure!$Q$4/(Figure!$Q$4+Figure!$Q$5))),0,BC94/PI())</f>
        <v>0</v>
      </c>
      <c r="K94" s="29">
        <f>IF($A94&gt;90-K$3-Figure!$Q$2*ASIN(COS(K$3/Figure!$Q$2)*(Figure!$Q$4/(Figure!$Q$4+Figure!$Q$5))),0,BD94/PI())</f>
        <v>0</v>
      </c>
      <c r="L94" s="29">
        <f>IF($A94&gt;90-L$3-Figure!$Q$2*ASIN(COS(L$3/Figure!$Q$2)*(Figure!$Q$4/(Figure!$Q$4+Figure!$Q$5))),0,BE94/PI())</f>
        <v>0</v>
      </c>
      <c r="M94" s="29">
        <f>IF($A94&gt;90-M$3-Figure!$Q$2*ASIN(COS(M$3/Figure!$Q$2)*(Figure!$Q$4/(Figure!$Q$4+Figure!$Q$5))),0,BF94/PI())</f>
        <v>0</v>
      </c>
      <c r="N94" s="30">
        <f>IF($A94&gt;90-N$3-Figure!$Q$2*ASIN(COS(N$3/Figure!$Q$2)*(Figure!$Q$4/(Figure!$Q$4+Figure!$Q$5))),0,BG94/PI())</f>
        <v>0</v>
      </c>
      <c r="O94" s="35"/>
      <c r="P94" s="22">
        <f>A94</f>
        <v>90</v>
      </c>
      <c r="Q94" s="31">
        <f>(90-Q$3-Figure!$Q$2*ASIN(COS(B$3/Figure!$Q$2)*(Figure!$Q$4/(Figure!$Q$4+Figure!$Q$5))))/Figure!$Q$2</f>
        <v>1.4189441712743636</v>
      </c>
      <c r="R94" s="31">
        <f>(90-R$3-Figure!$Q$2*ASIN(COS(C$3/Figure!$Q$2)*(Figure!$Q$4/(Figure!$Q$4+Figure!$Q$5))))/Figure!$Q$2</f>
        <v>1.3322600089243593</v>
      </c>
      <c r="S94" s="31">
        <f>(90-S$3-Figure!$Q$2*ASIN(COS(D$3/Figure!$Q$2)*(Figure!$Q$4/(Figure!$Q$4+Figure!$Q$5))))/Figure!$Q$2</f>
        <v>1.2467357075384728</v>
      </c>
      <c r="T94" s="31">
        <f>(90-T$3-Figure!$Q$2*ASIN(COS(E$3/Figure!$Q$2)*(Figure!$Q$4/(Figure!$Q$4+Figure!$Q$5))))/Figure!$Q$2</f>
        <v>1.1623571063518006</v>
      </c>
      <c r="U94" s="31">
        <f>(90-U$3-Figure!$Q$2*ASIN(COS(F$3/Figure!$Q$2)*(Figure!$Q$4/(Figure!$Q$4+Figure!$Q$5))))/Figure!$Q$2</f>
        <v>1.0791007948167772</v>
      </c>
      <c r="V94" s="31">
        <f>(90-V$3-Figure!$Q$2*ASIN(COS(G$3/Figure!$Q$2)*(Figure!$Q$4/(Figure!$Q$4+Figure!$Q$5))))/Figure!$Q$2</f>
        <v>0.9969343915851857</v>
      </c>
      <c r="W94" s="31">
        <f>(90-W$3-Figure!$Q$2*ASIN(COS(H$3/Figure!$Q$2)*(Figure!$Q$4/(Figure!$Q$4+Figure!$Q$5))))/Figure!$Q$2</f>
        <v>0.9158169214149755</v>
      </c>
      <c r="X94" s="31">
        <f>(90-X$3-Figure!$Q$2*ASIN(COS(I$3/Figure!$Q$2)*(Figure!$Q$4/(Figure!$Q$4+Figure!$Q$5))))/Figure!$Q$2</f>
        <v>0.835699277556551</v>
      </c>
      <c r="Y94" s="31">
        <f>(90-Y$3-Figure!$Q$2*ASIN(COS(J$3/Figure!$Q$2)*(Figure!$Q$4/(Figure!$Q$4+Figure!$Q$5))))/Figure!$Q$2</f>
        <v>0.7565247552184741</v>
      </c>
      <c r="Z94" s="31">
        <f>(90-Z$3-Figure!$Q$2*ASIN(COS(K$3/Figure!$Q$2)*(Figure!$Q$4/(Figure!$Q$4+Figure!$Q$5))))/Figure!$Q$2</f>
        <v>0.6782296407273207</v>
      </c>
      <c r="AA94" s="31">
        <f>(90-AA$3-Figure!$Q$2*ASIN(COS(L$3/Figure!$Q$2)*(Figure!$Q$4/(Figure!$Q$4+Figure!$Q$5))))/Figure!$Q$2</f>
        <v>0.6007438409811346</v>
      </c>
      <c r="AB94" s="31">
        <f>(90-AB$3-Figure!$Q$2*ASIN(COS(M$3/Figure!$Q$2)*(Figure!$Q$4/(Figure!$Q$4+Figure!$Q$5))))/Figure!$Q$2</f>
        <v>0.5239915386707699</v>
      </c>
      <c r="AC94" s="32">
        <f>(90-AC$3-Figure!$Q$2*ASIN(COS(N$3/Figure!$Q$2)*(Figure!$Q$4/(Figure!$Q$4+Figure!$Q$5))))/Figure!$Q$2</f>
        <v>0.44789186036531387</v>
      </c>
      <c r="AD94" s="35"/>
      <c r="AE94" s="22">
        <f>A94</f>
        <v>90</v>
      </c>
      <c r="AF94" s="31">
        <f>(90-$AE94)/Figure!$Q$2</f>
        <v>0</v>
      </c>
      <c r="AG94" s="31">
        <f>(90-$AE94)/Figure!$Q$2</f>
        <v>0</v>
      </c>
      <c r="AH94" s="31">
        <f>(90-$AE94)/Figure!$Q$2</f>
        <v>0</v>
      </c>
      <c r="AI94" s="31">
        <f>(90-$AE94)/Figure!$Q$2</f>
        <v>0</v>
      </c>
      <c r="AJ94" s="31">
        <f>(90-$AE94)/Figure!$Q$2</f>
        <v>0</v>
      </c>
      <c r="AK94" s="31">
        <f>(90-$AE94)/Figure!$Q$2</f>
        <v>0</v>
      </c>
      <c r="AL94" s="31">
        <f>(90-$AE94)/Figure!$Q$2</f>
        <v>0</v>
      </c>
      <c r="AM94" s="31">
        <f>(90-$AE94)/Figure!$Q$2</f>
        <v>0</v>
      </c>
      <c r="AN94" s="31">
        <f>(90-$AE94)/Figure!$Q$2</f>
        <v>0</v>
      </c>
      <c r="AO94" s="31">
        <f>(90-$AE94)/Figure!$Q$2</f>
        <v>0</v>
      </c>
      <c r="AP94" s="31">
        <f>(90-$AE94)/Figure!$Q$2</f>
        <v>0</v>
      </c>
      <c r="AQ94" s="31">
        <f>(90-$AE94)/Figure!$Q$2</f>
        <v>0</v>
      </c>
      <c r="AR94" s="32">
        <f>(90-$AE94)/Figure!$Q$2</f>
        <v>0</v>
      </c>
      <c r="AS94" s="35"/>
      <c r="AT94" s="22">
        <f>A94</f>
        <v>90</v>
      </c>
      <c r="AU94" s="33">
        <f>IF($A94&gt;90-B$3-Figure!$Q$2*ASIN(COS(B$3/Figure!$Q$2)*(Figure!$Q$4/(Figure!$Q$4+Figure!$Q$5))),"",ACOS(COS(Q94)/SIN(AF94)))</f>
      </c>
      <c r="AV94" s="33">
        <f>IF($A94&gt;90-C$3-Figure!$Q$2*ASIN(COS(C$3/Figure!$Q$2)*(Figure!$Q$4/(Figure!$Q$4+Figure!$Q$5))),"",ACOS(COS(R94)/SIN(AG94)))</f>
      </c>
      <c r="AW94" s="33">
        <f>IF($A94&gt;90-D$3-Figure!$Q$2*ASIN(COS(D$3/Figure!$Q$2)*(Figure!$Q$4/(Figure!$Q$4+Figure!$Q$5))),"",ACOS(COS(S94)/SIN(AH94)))</f>
      </c>
      <c r="AX94" s="33">
        <f>IF($A94&gt;90-E$3-Figure!$Q$2*ASIN(COS(E$3/Figure!$Q$2)*(Figure!$Q$4/(Figure!$Q$4+Figure!$Q$5))),"",ACOS(COS(T94)/SIN(AI94)))</f>
      </c>
      <c r="AY94" s="33">
        <f>IF($A94&gt;90-F$3-Figure!$Q$2*ASIN(COS(F$3/Figure!$Q$2)*(Figure!$Q$4/(Figure!$Q$4+Figure!$Q$5))),"",ACOS(COS(U94)/SIN(AJ94)))</f>
      </c>
      <c r="AZ94" s="33">
        <f>IF($A94&gt;90-G$3-Figure!$Q$2*ASIN(COS(G$3/Figure!$Q$2)*(Figure!$Q$4/(Figure!$Q$4+Figure!$Q$5))),"",ACOS(COS(V94)/SIN(AK94)))</f>
      </c>
      <c r="BA94" s="33">
        <f>IF($A94&gt;90-H$3-Figure!$Q$2*ASIN(COS(H$3/Figure!$Q$2)*(Figure!$Q$4/(Figure!$Q$4+Figure!$Q$5))),"",ACOS(COS(W94)/SIN(AL94)))</f>
      </c>
      <c r="BB94" s="33">
        <f>IF($A94&gt;90-I$3-Figure!$Q$2*ASIN(COS(I$3/Figure!$Q$2)*(Figure!$Q$4/(Figure!$Q$4+Figure!$Q$5))),"",ACOS(COS(X94)/SIN(AM94)))</f>
      </c>
      <c r="BC94" s="33">
        <f>IF($A94&gt;90-J$3-Figure!$Q$2*ASIN(COS(J$3/Figure!$Q$2)*(Figure!$Q$4/(Figure!$Q$4+Figure!$Q$5))),"",ACOS(COS(Y94)/SIN(AN94)))</f>
      </c>
      <c r="BD94" s="33">
        <f>IF($A94&gt;90-K$3-Figure!$Q$2*ASIN(COS(K$3/Figure!$Q$2)*(Figure!$Q$4/(Figure!$Q$4+Figure!$Q$5))),"",ACOS(COS(Z94)/SIN(AO94)))</f>
      </c>
      <c r="BE94" s="33">
        <f>IF($A94&gt;90-L$3-Figure!$Q$2*ASIN(COS(L$3/Figure!$Q$2)*(Figure!$Q$4/(Figure!$Q$4+Figure!$Q$5))),"",ACOS(COS(AA94)/SIN(AP94)))</f>
      </c>
      <c r="BF94" s="33">
        <f>IF($A94&gt;90-M$3-Figure!$Q$2*ASIN(COS(M$3/Figure!$Q$2)*(Figure!$Q$4/(Figure!$Q$4+Figure!$Q$5))),"",ACOS(COS(AB94)/SIN(AQ94)))</f>
      </c>
      <c r="BG94" s="34">
        <f>IF($A94&gt;90-N$3-Figure!$Q$2*ASIN(COS(N$3/Figure!$Q$2)*(Figure!$Q$4/(Figure!$Q$4+Figure!$Q$5))),"",ACOS(COS(AC94)/SIN(AR94)))</f>
      </c>
    </row>
  </sheetData>
  <mergeCells count="12">
    <mergeCell ref="A2:A3"/>
    <mergeCell ref="A1:N1"/>
    <mergeCell ref="P1:AC1"/>
    <mergeCell ref="P2:P3"/>
    <mergeCell ref="Q2:AC2"/>
    <mergeCell ref="B2:N2"/>
    <mergeCell ref="AT2:AT3"/>
    <mergeCell ref="AU2:BG2"/>
    <mergeCell ref="AE1:AR1"/>
    <mergeCell ref="AE2:AE3"/>
    <mergeCell ref="AF2:AR2"/>
    <mergeCell ref="AT1:B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Microcosm,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AShao</dc:creator>
  <cp:keywords/>
  <dc:description/>
  <cp:lastModifiedBy>AShao</cp:lastModifiedBy>
  <cp:lastPrinted>2011-07-26T22:33:28Z</cp:lastPrinted>
  <dcterms:created xsi:type="dcterms:W3CDTF">2011-07-12T19:54:41Z</dcterms:created>
  <dcterms:modified xsi:type="dcterms:W3CDTF">2011-07-26T22:33:32Z</dcterms:modified>
  <cp:category/>
  <cp:version/>
  <cp:contentType/>
  <cp:contentStatus/>
</cp:coreProperties>
</file>